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2. ВШУП\ВШУП Управление рисками проекта\"/>
    </mc:Choice>
  </mc:AlternateContent>
  <xr:revisionPtr revIDLastSave="0" documentId="13_ncr:1_{2C1408ED-B4FB-406E-B0B1-596437418232}" xr6:coauthVersionLast="36" xr6:coauthVersionMax="36" xr10:uidLastSave="{00000000-0000-0000-0000-000000000000}"/>
  <bookViews>
    <workbookView xWindow="120" yWindow="120" windowWidth="15180" windowHeight="8175" firstSheet="1" activeTab="1" xr2:uid="{00000000-000D-0000-FFFF-FFFF00000000}"/>
  </bookViews>
  <sheets>
    <sheet name="Идентификаия" sheetId="1" state="hidden" r:id="rId1"/>
    <sheet name="Реестр 1" sheetId="2" r:id="rId2"/>
    <sheet name="Реестр 2" sheetId="5" r:id="rId3"/>
    <sheet name="Паспорт риска 1" sheetId="6" r:id="rId4"/>
    <sheet name="Паспотр риска 2" sheetId="8" r:id="rId5"/>
    <sheet name="Лист4" sheetId="7" r:id="rId6"/>
  </sheets>
  <externalReferences>
    <externalReference r:id="rId7"/>
    <externalReference r:id="rId8"/>
    <externalReference r:id="rId9"/>
  </externalReferences>
  <definedNames>
    <definedName name="_xlnm._FilterDatabase" localSheetId="0" hidden="1">Идентификаия!$A$3:$P$52</definedName>
    <definedName name="_xlnm._FilterDatabase" localSheetId="1" hidden="1">'Реестр 1'!$A$3:$I$231</definedName>
    <definedName name="внеш" localSheetId="4">[1]список!$A$35:$A$41</definedName>
    <definedName name="внеш">[2]список!$A$35:$A$41</definedName>
    <definedName name="внешф">[3]Классификация!$A$35:$A$41</definedName>
    <definedName name="внут" localSheetId="4">[1]список!$A$43:$A$47</definedName>
    <definedName name="внут">[2]список!$A$43:$A$47</definedName>
    <definedName name="внутф">[3]Классификация!$A$43:$A$47</definedName>
    <definedName name="_xlnm.Print_Titles" localSheetId="0">Идентификаия!$A:$B,Идентификаия!$2:$3</definedName>
    <definedName name="_xlnm.Print_Titles" localSheetId="1">'Реестр 1'!$A:$A,'Реестр 1'!$2:$3</definedName>
    <definedName name="метод">[3]Классификация!$A$50:$A$53</definedName>
    <definedName name="методы" localSheetId="4">[1]список!$A$50:$A$53</definedName>
    <definedName name="методы">[2]список!$A$50:$A$53</definedName>
    <definedName name="_xlnm.Print_Area" localSheetId="0">Идентификаия!$A$1:$P$80</definedName>
    <definedName name="_xlnm.Print_Area" localSheetId="1">'Реестр 1'!$A$1:$I$235</definedName>
    <definedName name="_xlnm.Print_Area" localSheetId="2">'Реестр 2'!$A$1:$N$33</definedName>
    <definedName name="Оценка">[3]Классификация!$A$55:$A$59</definedName>
    <definedName name="Оценка_" localSheetId="4">[1]список!$A$55:$A$59</definedName>
    <definedName name="Оценка_">[2]список!$A$55:$A$59</definedName>
    <definedName name="паспорт">[3]Классификация!$A$2:$A$31</definedName>
    <definedName name="филиал" localSheetId="4">[1]список!$A$2:$A$31</definedName>
    <definedName name="филиал">[2]список!$A$2:$A$31</definedName>
  </definedNames>
  <calcPr calcId="191029" refMode="R1C1"/>
</workbook>
</file>

<file path=xl/calcChain.xml><?xml version="1.0" encoding="utf-8"?>
<calcChain xmlns="http://schemas.openxmlformats.org/spreadsheetml/2006/main">
  <c r="G129" i="2" l="1"/>
  <c r="G128" i="2"/>
  <c r="G127" i="2"/>
  <c r="G126" i="2"/>
  <c r="G138" i="2"/>
  <c r="G137" i="2"/>
  <c r="G136" i="2"/>
  <c r="G135" i="2"/>
  <c r="G133" i="2"/>
  <c r="G132" i="2"/>
  <c r="G131" i="2"/>
  <c r="G130" i="2"/>
  <c r="G125" i="2"/>
  <c r="G124" i="2"/>
  <c r="G123" i="2"/>
  <c r="G122" i="2"/>
  <c r="G117" i="2"/>
  <c r="G118" i="2"/>
  <c r="G119" i="2"/>
  <c r="G120" i="2"/>
  <c r="G113" i="2"/>
  <c r="G114" i="2"/>
  <c r="G115" i="2"/>
  <c r="G116" i="2"/>
  <c r="G105" i="2"/>
  <c r="G106" i="2"/>
  <c r="G107" i="2"/>
  <c r="G108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71" i="2"/>
  <c r="G72" i="2"/>
  <c r="G73" i="2"/>
  <c r="G74" i="2"/>
  <c r="G58" i="2"/>
  <c r="G59" i="2"/>
  <c r="G60" i="2"/>
  <c r="G61" i="2"/>
  <c r="G87" i="2"/>
  <c r="G86" i="2"/>
  <c r="G85" i="2"/>
  <c r="G84" i="2"/>
  <c r="G83" i="2"/>
  <c r="G82" i="2"/>
  <c r="G81" i="2"/>
  <c r="G8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66" i="2"/>
  <c r="G65" i="2"/>
  <c r="G64" i="2"/>
  <c r="G63" i="2"/>
  <c r="G79" i="2"/>
  <c r="G78" i="2"/>
  <c r="G77" i="2"/>
  <c r="G76" i="2"/>
  <c r="G70" i="2"/>
  <c r="G69" i="2"/>
  <c r="G68" i="2"/>
  <c r="G67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32" i="2"/>
  <c r="G233" i="2"/>
  <c r="G234" i="2"/>
  <c r="G235" i="2"/>
  <c r="G109" i="2"/>
  <c r="G110" i="2"/>
  <c r="G111" i="2"/>
  <c r="G112" i="2"/>
  <c r="G57" i="2"/>
  <c r="G56" i="2"/>
  <c r="G55" i="2"/>
  <c r="G54" i="2"/>
  <c r="H25" i="1"/>
  <c r="H27" i="1"/>
  <c r="H29" i="1"/>
  <c r="H31" i="1"/>
  <c r="H28" i="1"/>
  <c r="H32" i="1"/>
  <c r="H33" i="1"/>
  <c r="H24" i="1"/>
  <c r="H23" i="1"/>
  <c r="H4" i="1"/>
  <c r="H6" i="1"/>
  <c r="H5" i="1"/>
  <c r="H30" i="1"/>
  <c r="H16" i="1"/>
  <c r="H22" i="1"/>
  <c r="H20" i="1"/>
  <c r="H18" i="1"/>
  <c r="H14" i="1"/>
  <c r="H15" i="1"/>
  <c r="H21" i="1"/>
  <c r="H17" i="1"/>
  <c r="H19" i="1"/>
  <c r="H35" i="1"/>
  <c r="H45" i="1"/>
  <c r="H42" i="1"/>
  <c r="H43" i="1"/>
  <c r="H38" i="1"/>
  <c r="H39" i="1"/>
  <c r="H46" i="1"/>
  <c r="H41" i="1"/>
  <c r="H37" i="1"/>
  <c r="H44" i="1"/>
  <c r="H40" i="1"/>
  <c r="H8" i="1"/>
  <c r="H9" i="1"/>
  <c r="H50" i="1"/>
  <c r="H36" i="1"/>
  <c r="H52" i="1"/>
  <c r="H51" i="1"/>
  <c r="H7" i="1"/>
  <c r="H48" i="1"/>
  <c r="H13" i="1"/>
  <c r="H12" i="1"/>
  <c r="H10" i="1"/>
  <c r="H47" i="1"/>
  <c r="H26" i="1"/>
  <c r="H34" i="1"/>
  <c r="H11" i="1"/>
  <c r="H49" i="1"/>
</calcChain>
</file>

<file path=xl/sharedStrings.xml><?xml version="1.0" encoding="utf-8"?>
<sst xmlns="http://schemas.openxmlformats.org/spreadsheetml/2006/main" count="1204" uniqueCount="473">
  <si>
    <t>Быстрое истощение ресурса месторождения, являющемся источником сырья для объекта "Prelude LNG"</t>
  </si>
  <si>
    <t>Быстрое истощение ресурса месторождения, являющемся источником сырья для объекта "Gladstone LNG"</t>
  </si>
  <si>
    <t>Незапланированное увеличение стоимости строительства объекта "Gorgon LNG" более чем в 3 раза</t>
  </si>
  <si>
    <t>1. Неверная оценка стоимости строительства объекта в момент оценки
2. Рост стоимости материалов
3. Дефицит рынка квалифицированной рабочей силы в секторе инжиниринга</t>
  </si>
  <si>
    <t>1. Диверсификация бизнеса СПГ между различными странами потребителями
2. Заключения долгосрочных контрактов на поставку СПГ снижающих волатильность цен
3. Проявление рыночной власти в части ценообразования (элементы монополии)
4. Определение оптимального соотношения СПГ, реализуемого на условиях долгосрочных контрактов/текущих цен</t>
  </si>
  <si>
    <t>1. Недостаточно точно проведенное исследование месторождения
2. Слабая оценка совокупности проектов</t>
  </si>
  <si>
    <t>1. Поиск новых месторождений
2. Планирование различных сценариев совместной работы объектов</t>
  </si>
  <si>
    <t>1. Отсутствие точных оценок
2. Отсутствие квалифицированного персонала
3. Недостаточный опыт в строительстве подобных объектов</t>
  </si>
  <si>
    <t>1. Нетипичный проект по строительству завода
2. Отсутсвие достаточного опыта в строительстве подобных объектов</t>
  </si>
  <si>
    <t>Возможность возникновения отрицательного мнения общественности о реализации проекта</t>
  </si>
  <si>
    <t>1. Изменение стратегии компании
2. Изменение условий внешней и внутренней среды реализации проектов</t>
  </si>
  <si>
    <t>1. Законодательные ограничения на функционирование иностранных предприятий
2. Действующие поправки в законодательстве страны относительно России</t>
  </si>
  <si>
    <t>Срыв сроков выполнения работ по проекту "Scarborough LNG"</t>
  </si>
  <si>
    <t>Влияние 
(на другие риски)</t>
  </si>
  <si>
    <t>незначительное</t>
  </si>
  <si>
    <t>среднее</t>
  </si>
  <si>
    <t>Влияние на цели проекта/объекта</t>
  </si>
  <si>
    <t>значительное</t>
  </si>
  <si>
    <t>Значительные остановки производства</t>
  </si>
  <si>
    <t>Предупреждения</t>
  </si>
  <si>
    <t>Увеличение стоимости на 0-10%</t>
  </si>
  <si>
    <t>Увеличение стоимости на 10-20%</t>
  </si>
  <si>
    <t>Увеличение стоимости более чем на  20%</t>
  </si>
  <si>
    <t>Геополитический</t>
  </si>
  <si>
    <t>1. Диверсификация поставок</t>
  </si>
  <si>
    <t>1. Наводнения, поражающие многие элементы инфраструктуры нефтегазодобывающего комплекса, в особенности, если кустовые площадки и другие опасные производственные объекты расположены в пойме и на низких террасах; 
2. Эрозионные и русловые процессы, вызывающие разрушение элементов инфраструктуры, в первую очередь линейных сооружений: дорог, трубопроводов, подводных переходов, искусственных насыпей дорог, фундаментов зданий и сооружений; 
3. Термокарстовые процессы, просадки и провалы, деформация фундаментов и оснований, спровоцированная ускоренная эрозия и солифлюкция, угрожающие площадным объектам</t>
  </si>
  <si>
    <t>1. Диверсификация видов деятельности и бизнеса</t>
  </si>
  <si>
    <t>1. Действующая в Австралии с 19 декабря  2003 г. законодательная поправка, относящая  Россию к категории стран с “нерыночной” экономикой.
2. В ряде секторов экономики (банковский сектор, гражданская авиация, торговый флот, телевидение и радиовещание, телекоммуникации и ряд других) действуют определенные юридические ограничения на участие иностранного капитала.</t>
  </si>
  <si>
    <t>Масштаб</t>
  </si>
  <si>
    <t>В 2006 году в проектах, реализуемых в Австралии (Северо-Западный шельф), происходило незапланированное отключение электричества. Причем подобные отключения проходили регулярно</t>
  </si>
  <si>
    <t>1. Проведение дополнительных исследований по анализу стоимости объекта</t>
  </si>
  <si>
    <t>1. Повышение эффектности строительства и производства
2. Уменьшение сроков строительства
3. Уточнение прогнозов
4. Оптимизация издержек производства</t>
  </si>
  <si>
    <t>Отрицательным фактором по проекту является отсутствие экологического заключения, которое будет трудно получить из-за того, что морская среда обитания вдоль побережья Кимберли находится под экологической охраной. Проект вряд ли удастся реализовать</t>
  </si>
  <si>
    <t>Организационные, операционные, управленческие</t>
  </si>
  <si>
    <t>№ п/п</t>
  </si>
  <si>
    <t>Характеристика риска</t>
  </si>
  <si>
    <t>Вероятность наступления</t>
  </si>
  <si>
    <t>Маловероятно</t>
  </si>
  <si>
    <t>Ниже среднего</t>
  </si>
  <si>
    <t>Выше среднего</t>
  </si>
  <si>
    <t>Высоковероятно</t>
  </si>
  <si>
    <t>Внешний / внутренний</t>
  </si>
  <si>
    <t>Тип риска</t>
  </si>
  <si>
    <t>Внутренний</t>
  </si>
  <si>
    <t>Астрахань ОВОС,11 стр.</t>
  </si>
  <si>
    <t>Примечание</t>
  </si>
  <si>
    <t>Внешний</t>
  </si>
  <si>
    <t>Комментарий</t>
  </si>
  <si>
    <t>Технологический</t>
  </si>
  <si>
    <t>Астрахань ОВОС,19 стр.</t>
  </si>
  <si>
    <t>\Генсхема 2008_03\Сводный том\8, стр.1</t>
  </si>
  <si>
    <t>Природный</t>
  </si>
  <si>
    <t>Экономическое обоснование</t>
  </si>
  <si>
    <t>Незапланированное уменьшение цен на газ</t>
  </si>
  <si>
    <t>Малые запасы сырья месторождения, поддерживающие завод СПГ Darwin LNG</t>
  </si>
  <si>
    <t>Малые запасы сырья месторождения, поддерживающие завод СПГ Prelude LNG</t>
  </si>
  <si>
    <t>Конкуренция по ресурсной базе между проектами: Browse и Darwin   - имеют общую ресурсную базу</t>
  </si>
  <si>
    <t>Природные риски</t>
  </si>
  <si>
    <t>p\СПГ\СПГ отчет-2008_26_11_08\3.2.11. Риски</t>
  </si>
  <si>
    <t>Экономический</t>
  </si>
  <si>
    <t>Средне</t>
  </si>
  <si>
    <t>Предложение по минимизации риска</t>
  </si>
  <si>
    <t>Наименование риска</t>
  </si>
  <si>
    <t>Код риска</t>
  </si>
  <si>
    <t>Классификации рисков</t>
  </si>
  <si>
    <t>Портфель</t>
  </si>
  <si>
    <t>1. Способность газа к самовоспламенению в месте истечения</t>
  </si>
  <si>
    <t>Проект</t>
  </si>
  <si>
    <t>Реализация двух проектов СПГ в 2007 году (Норвегия и Гвинея) было отложено в связи с данной технической проблемой</t>
  </si>
  <si>
    <t>Субпортфель</t>
  </si>
  <si>
    <t xml:space="preserve">Министерство защиты окружающей среды Австралии пригрозило заблокировать строительство ряда заводов на основании того, что предполагаемое производство может принести вред экосистеме острова. Особенное беспокойство экологических ведомств и представителей различных организаций по охране природы в Австралии вызывает угроза исчезновения редкого вида морских черепах, обитающих на о. Барроу. Согласно предписаниям австралийских властей, участники проекта должны предложить правительству специальный план по предотвращению нанесения вреда местной экосистеме в результате строительства завода. Одним из требований властей также является создание специальной системы, которая компенсировала бы сокращение углекислого газа в подземных пустотах острова в результате очищения от углекислоты добываемого на месторождении природного газа. Ожидается, что внедрение этой системы обойдется участникам проекта в 765 млн. долл. в течение первых десяти лет работы завода. Кроме того, экологическая составляющая проекта предполагает первоначальный взнос компаний в размере 54 млн. долл., которые будут направлены на охрану исчезающих биологических видов о. Барроу. </t>
  </si>
  <si>
    <t>Малая вероятность вхождения в проект NWS T5, так как проект уже находится в стадии эксплуатации</t>
  </si>
  <si>
    <t>1. Природные факторы</t>
  </si>
  <si>
    <t>Малые запасы сырья месторождения, поддерживающие завод СПГ Gladstone LNG</t>
  </si>
  <si>
    <t>Правовые</t>
  </si>
  <si>
    <t>Факторы риска</t>
  </si>
  <si>
    <t>Документ (источник, в котором упоминается  риск)</t>
  </si>
  <si>
    <t>Качественная оценка</t>
  </si>
  <si>
    <t>Риск эксплуатации промысловых объектов (в т.ч. риск протечки теплообменника)</t>
  </si>
  <si>
    <t>1. Технические неисправности оборудования
2. Стихийные бедствия
3. Внешние факторы риска</t>
  </si>
  <si>
    <t xml:space="preserve">Незапланированное отключение электричества </t>
  </si>
  <si>
    <t>Высокий барьер вхождения в проект "NWS T5"</t>
  </si>
  <si>
    <t>Высокий барьер вхождения в проект "Darwin LNG"</t>
  </si>
  <si>
    <t xml:space="preserve">1. Технические неисправности оборудования
2. Неверное проектирование конструкции механизмов
3. Неквалифицированный персонал
4. Несоблюдение техники безопасности
5. Нарушения правил эксплуатации оборудования
6. Самовозгорание сырья и продуктов его переработки
7. Проведение огневых работ с нарушением требований взрывобезопасности
8. Нарушение правил пожарной безопасности </t>
  </si>
  <si>
    <t>1. Повышение надежности оборудования путем резервирования 
2. Своевременное проведение регламентно-профилактических и ремонтных работ
3. Обучение персонала оперативным реакциям по устранению возникающих критических ситуаций
4. Систематическое проведение проверок на соблюдение техники безопасности</t>
  </si>
  <si>
    <t>1. Создание системы мониторинга газовой опасности (сеть датчиков на промысле и контуре месторождения)
2. Разработка планов действий в условиях ЧС (оповещение и эвакуация населения)</t>
  </si>
  <si>
    <t>1. Создание систем резервного электропитания 
2. Заключение контрактов с несколькими независимыми компаниями</t>
  </si>
  <si>
    <t>Нарушение экологических, законодательных актов и правил региона</t>
  </si>
  <si>
    <t>1. Отсутствие квалифицированного персонала
2. Применение неверных технических решений 
3. Аварии на промышленных объектах</t>
  </si>
  <si>
    <t>1. Увеличение квалификации персонала
2. Подробное изучение и применение местных законодательных актов и правил
3. Проведение проверок по соблюдению персоналом техники безопасности</t>
  </si>
  <si>
    <t>1. Проведение дополнительных исследований по анализу возможности участия в проекте</t>
  </si>
  <si>
    <t>1. Природные факторы
2. Недостаточно точно проведенное исследование месторождения</t>
  </si>
  <si>
    <t>1. Поиск достоверных долгосрочных прогнозов по изменению цен при строительстве объектов</t>
  </si>
  <si>
    <t>Возможный отрицательный экономический эффект от реализации проекта "Gorgon LNG" (при цене 50 долл. за баррель, в соответствии с экономическим обоснованием)</t>
  </si>
  <si>
    <t>Возможный отрицательный экономический эффект от реализации проекта "Wheatstone LNG" (при цене 50 долл. за баррель, в соответствии с экономическим обоснованием)</t>
  </si>
  <si>
    <t>Возможный отрицательный экономический эффект от реализации проекта "Prelude LNG" (при цене 50 долл. за баррель, в соответствии с экономическим обоснованием)</t>
  </si>
  <si>
    <t>Возможный отрицательный экономический эффект от реализации проекта "Ichthys LNG" (при цене 50 долл. за баррель, в соответствии с экономическим обоснованием)</t>
  </si>
  <si>
    <t>Возможный отрицательный экономический эффект от реализации проекта "Browse LNG" (при цене 50 долл. за баррель, в соответствии с экономическим обоснованием)</t>
  </si>
  <si>
    <t>Возможный отрицательный экономический эффект от реализации проекта "Gladstone LNG" (при цене 50 долл. за баррель, в соответствии с экономическим обоснованием)</t>
  </si>
  <si>
    <t>Возможный отрицательный экономический эффект от реализации проекта "Scarborough LNG" (при цене 50 долл. за баррель, в соответствии с экономическим обоснованием)</t>
  </si>
  <si>
    <t>Возможный отрицательный экономический эффект от реализации проекта "Greater Sunrise LNG" (при цене 50 долл. за баррель, в соответствии с экономическим обоснованием)</t>
  </si>
  <si>
    <t>Возможный отрицательный экономический эффект от реализации проекта "Pluto LNG" (при цене 50 долл. за баррель, в соответствии с экономическим обоснованием)</t>
  </si>
  <si>
    <t>Незапланированные расходы по проекту "Gorgon LNG" в связи с охраной биологических видов морской среды обитания вокруг острова Barrow</t>
  </si>
  <si>
    <t>1. Жесткие экологические нормы и правила
2. Недостаточно точно проведенное исследование законодательных актов
3. Природные факторы</t>
  </si>
  <si>
    <t>1. Пересмотр проводимых оценок
2. Изменение технологических решений</t>
  </si>
  <si>
    <t>1. Изменение состояния мировой экономики
2. Высокая волатильность цен на энергоресурсы
3. Жесткая конкуренция в сфере реализации энергоресурсов
4. Появление новых источников энергии</t>
  </si>
  <si>
    <t>Вероятное прекращение дальнейшей реализации проекта "Browse LNG" в связи с отсутствием экологического заключения</t>
  </si>
  <si>
    <t>Отсутсвие законтрактованных поставок и точных оценок спроса на поставку СПГ по проекту "Wheatstone LNG"</t>
  </si>
  <si>
    <t>Отсутсвие законтрактованных поставок и точных оценок спроса на поставку СПГ по проекту "Pluto LNG"</t>
  </si>
  <si>
    <t>Отсутсвие законтрактованных поставок и точных оценок спроса на поставку СПГ по проекту "Prelude LNG"</t>
  </si>
  <si>
    <t>Отсутсвие законтрактованных поставок и точных оценок спроса на поставку СПГ по проекту "Gladstone LNG"</t>
  </si>
  <si>
    <t>Отсутсвие законтрактованных поставок и точных оценок спроса на поставку СПГ по проекту "Gorgon LNG"</t>
  </si>
  <si>
    <t>Отсутсвие законтрактованных поставок и точных оценок спроса на поставку СПГ по проекту "Ichthys LNG"</t>
  </si>
  <si>
    <t>Отсутсвие законтрактованных поставок и точных оценок спроса на поставку СПГ по проекту "Browse LNG"</t>
  </si>
  <si>
    <t>Отсутсвие законтрактованных поставок и точных оценок спроса на поставку СПГ по проекту "Scarborough LNG"</t>
  </si>
  <si>
    <t>Отсутсвие законтрактованных поставок и точных оценок спроса на поставку СПГ по проекту "Greater Sunrise LNG"</t>
  </si>
  <si>
    <t>1. Недостаточно точно проведенное исследование законодательных актов
2. Природные факторы
3. Страновые особенности</t>
  </si>
  <si>
    <t xml:space="preserve">1. Срочное получение экологического заключения
2. Изучение местных законодательных норм и правил </t>
  </si>
  <si>
    <t>Внутренняя конкуренция между проектами переработки СПГ "Browse LNG" и "Darwin LNG" в части ресурсной базы</t>
  </si>
  <si>
    <t>1. Перепланирование конечных сроков реализации проекта
2. Жесткий мониторинг установленных сроков выполнения</t>
  </si>
  <si>
    <t>Отказ от проекта "Greater Sunrise LNG" в связи с неопределенностью в разрешении споров о нефтегазовых доходах в Шиморском море между Австралией и Восточным Тимор</t>
  </si>
  <si>
    <t>1. Отсутствие точных оценок, слабая оценка политических рисков
2. Изменение политической атмосферы
3. Неразрешенные споры</t>
  </si>
  <si>
    <t>1. Выжидательная позиция
2. Разделить риски реализации проекта с другой компанией</t>
  </si>
  <si>
    <t>Срыв сроков/увеличение затрат по проекту "Prelude LNG" в связи с необходимостью строительства плавучего завода СПГ</t>
  </si>
  <si>
    <t>1. Привлечение опытных специалистов 
2. Жесткое планирование и мониторинг реализации проекта</t>
  </si>
  <si>
    <t>Срыв сроков/увеличение затрат по проекту "Gladstone LNG" в связи с сжижением газа угольных пластов (работа проводится впервые)</t>
  </si>
  <si>
    <t>Быстрое истощение ресурса поставок СПГ из Австралии по сравнению с другими странами экспортерами</t>
  </si>
  <si>
    <t>1. Обучение персонала оперативным реакциям по устранению возникающих критических ситуаций
2. Введенные систем раннего предупреждения</t>
  </si>
  <si>
    <t>Возможность отрицательного влияния проектов на окружающую среду</t>
  </si>
  <si>
    <t>1. Отрицательное воздействия на среду
2. Игнорирование законодательных норм и правил
3. Несоблюдения местных обычаев
4. Влияние конкурентов</t>
  </si>
  <si>
    <t>Возможное нарушение соответствия между реализуемыми проектами и стратегическими целям компании</t>
  </si>
  <si>
    <t>Отсутствие полного контроля за действительностью предприятий на территории Австралии (так как в ряде отраслей экономики существует ряд жестких ограничений по участию в бизнесе иностранного капитала)</t>
  </si>
  <si>
    <t>1. Помощь правительства РФ в получении привилегий  на территории Австралии
2. Проведение PR компаний</t>
  </si>
  <si>
    <t>1. Проведение PR компаний
2. Увеличение квалификации персонала
3. Подробное изучение и применение местных законодательных актов и правил
4. Проведение проверок по соблюдению персоналом техники безопасности</t>
  </si>
  <si>
    <t>Возможность аварии (взрыва) на заводе (транспорте) с поражением  материальных и нематериальных активов  предприятия, а так же внешнего окружения</t>
  </si>
  <si>
    <t>1. Диверсификация бизнеса СПГ между различными  странами потребителями
2. Заключения долгосрочных контрактов на поставку СПГ снижающих волатильность цен
3. Проявление рыночной власти в части ценообразования (элементы монополии)</t>
  </si>
  <si>
    <t>Незапланированное увеличение стоимости строительства объекта "Darwin LNG"</t>
  </si>
  <si>
    <t>Незапланированное увеличение стоимости строительства объекта "Gorgon LNG"</t>
  </si>
  <si>
    <t>Незапланированное увеличение стоимости строительства объекта "Prelude LNG"</t>
  </si>
  <si>
    <t>Незапланированное увеличение стоимости строительства объекта "Gladstone LNG"</t>
  </si>
  <si>
    <t>Незапланированное увеличение стоимости строительства объекта "Scarborough LNG"</t>
  </si>
  <si>
    <t>Незапланированное увеличение стоимости строительства объекта "Wheatstone LNG "</t>
  </si>
  <si>
    <t>1. На момент оценки объект находится в стадии эксплуатации с участием конкурентов ОАО "ГАЗПРОМ"</t>
  </si>
  <si>
    <t>Быстрое истощение ресурса месторождения, являющемся источником сырья для объекта "Darwin LNG"</t>
  </si>
  <si>
    <t>1. Инвестирование денежных средств в поиск новых месторождений
2. Диверсификация вложений  в среди различных месторождений в момент приобретения объекта
3. Диверсификация используемых источников сырья</t>
  </si>
  <si>
    <t>Существенные дополнительные затраты для вхождения в проект</t>
  </si>
  <si>
    <t>Экономическая эффективность - ниже ожидаемой;
цели проекта достигнуты частично</t>
  </si>
  <si>
    <t>Отклонения по экономической эффективности незначительно, сроки реализации проекта увеличиваются незначительно</t>
  </si>
  <si>
    <t>Экономическая эффективность - ниже ожидаемой;
сроки реализации проекта увеличиваются</t>
  </si>
  <si>
    <t>Отрицательная экономическая эффективность, существенное превышение сроков реализации проекта</t>
  </si>
  <si>
    <t>Экономическая эффективность - ниже ожидаемой</t>
  </si>
  <si>
    <t>Отрицательная экономическая эффективность</t>
  </si>
  <si>
    <t>Отклонения по экономической эффективности незначительно, цели проекта достигаются</t>
  </si>
  <si>
    <t>Экономическая эффективность - ниже ожидаемой;
цели проекта достигаются частично</t>
  </si>
  <si>
    <t>Отрицательная экономическая эффективность, цели проекта не достигаются</t>
  </si>
  <si>
    <t>Незначительные отклонения по экономической эффективности</t>
  </si>
  <si>
    <t>Проект досрочно прекращается. Цели проекта не достигаются</t>
  </si>
  <si>
    <t>Экономическая эффективность - ниже ожидаемой; цели проекта достигаются частично</t>
  </si>
  <si>
    <t>Незначительные отклонения по ожидаемой  экономической эффективности</t>
  </si>
  <si>
    <t>Экономическая эффективность - ниже ожидаемой; цели портфеля достигаются частично</t>
  </si>
  <si>
    <t>Незначительные штрафные санкции. Проект продолжается без каких-либо последствий</t>
  </si>
  <si>
    <t>Возникают существенные проблемы с реализацией будущих проектов</t>
  </si>
  <si>
    <t>Инвестор сохраняет практически полный контроль над реализацией проектов</t>
  </si>
  <si>
    <t>Объект останавливается на незначительное время / последствия быстро устраняются</t>
  </si>
  <si>
    <t>Несущественные затраты или отсутствие затрат для вхождения в проект</t>
  </si>
  <si>
    <t>Отсутствие возможности вхождения в проект</t>
  </si>
  <si>
    <t>Экономическая эффективность значительно ниже ожидаемого значения. Цели портфеля не достигаются</t>
  </si>
  <si>
    <t>Проект продолжается. На инвестора накладываются штрафные санкции</t>
  </si>
  <si>
    <t>Будущие проекты не реализуются</t>
  </si>
  <si>
    <t>Инвестор принимает лишь некоторые из решений о реализации проектов</t>
  </si>
  <si>
    <t>Резервных мощностей оказалось недостаточно для поддержания функционирования объекта. Происходили кратковременные остановки производства</t>
  </si>
  <si>
    <t xml:space="preserve">Незначительные штрафы
</t>
  </si>
  <si>
    <t>Существенные штрафы или прекращение реализации проекта</t>
  </si>
  <si>
    <t>Отклонения ожидаемой экономической эффективности / целей проекта незначительно</t>
  </si>
  <si>
    <t>Отклонения по экономической эффективности и сроки реализации проекта увеличиваются незначительно</t>
  </si>
  <si>
    <t>Незначительные отклонения ожидаемой экономической эффективности</t>
  </si>
  <si>
    <t>Незначительные отклонения ожидаемой экономической эффективности,
цели проекта достигаются</t>
  </si>
  <si>
    <t>Проекты завершаются досрочно, экономическая эффективность - ниже ожидаемой</t>
  </si>
  <si>
    <t>Отрицательная экономическая эффективность, цели проектов не достигаются</t>
  </si>
  <si>
    <t>Экономическая эффективность значительно ниже ожидаемого значения; цели портфеля не достигаются</t>
  </si>
  <si>
    <t>Стратегические цели реализуются частично</t>
  </si>
  <si>
    <t>Даже успешная реализация проектов не приводит к реализации стратегических целей</t>
  </si>
  <si>
    <t>01-</t>
  </si>
  <si>
    <t>03-</t>
  </si>
  <si>
    <t>Номер классификации</t>
  </si>
  <si>
    <t>…..</t>
  </si>
  <si>
    <t>Австралия</t>
  </si>
  <si>
    <t>Страна</t>
  </si>
  <si>
    <t>Расположение в пространстве</t>
  </si>
  <si>
    <t>Масштаб риска</t>
  </si>
  <si>
    <t>Социальный</t>
  </si>
  <si>
    <t>Правовой</t>
  </si>
  <si>
    <t>Уникальный номер риска</t>
  </si>
  <si>
    <t>Уникальный номер риска в иерархии</t>
  </si>
  <si>
    <t xml:space="preserve"> -001, -002, -003, -004, -005</t>
  </si>
  <si>
    <t>Пример</t>
  </si>
  <si>
    <t>01-Внут-Ппр-02-025</t>
  </si>
  <si>
    <t>Классифицирующие признаки рисков</t>
  </si>
  <si>
    <t>Внеш-</t>
  </si>
  <si>
    <t>Внут-</t>
  </si>
  <si>
    <t>ППр-</t>
  </si>
  <si>
    <t>СПр-</t>
  </si>
  <si>
    <t>Пр-</t>
  </si>
  <si>
    <t>02-</t>
  </si>
  <si>
    <t>04-</t>
  </si>
  <si>
    <t>05-</t>
  </si>
  <si>
    <t>06-</t>
  </si>
  <si>
    <t>07-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</si>
  <si>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</si>
  <si>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</si>
  <si>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</si>
  <si>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</si>
  <si>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</si>
  <si>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</si>
  <si>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</si>
  <si>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</si>
  <si>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</si>
  <si>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</si>
  <si>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</si>
  <si>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</si>
  <si>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</si>
  <si>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</si>
  <si>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</si>
  <si>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</si>
  <si>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</si>
  <si>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</si>
  <si>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</si>
  <si>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</si>
  <si>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</si>
  <si>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</si>
  <si>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</si>
  <si>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</si>
  <si>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</si>
  <si>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</si>
  <si>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</si>
  <si>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</si>
  <si>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</si>
  <si>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</si>
  <si>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</si>
  <si>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</si>
  <si>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</si>
  <si>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</si>
  <si>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</si>
  <si>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</si>
  <si>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</si>
  <si>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</si>
  <si>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</si>
  <si>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</si>
  <si>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</si>
  <si>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</si>
  <si>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</si>
  <si>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</si>
  <si>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</si>
  <si>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</si>
  <si>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</si>
  <si>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</si>
  <si>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</si>
  <si>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Восстановление без какой-либо задержки</t>
  </si>
  <si>
    <t>Снижение эффективности за счет уменьшения цен на газ  на 0-10%</t>
  </si>
  <si>
    <t>Снижение эффективности за счет уменьшения цен на газ  на 10-20%</t>
  </si>
  <si>
    <t>Снижение эффективности за счет уменьшения цен на газ  на 20% и более</t>
  </si>
  <si>
    <t>1. Увеличение квалификации персонала
2. Подробное изучение и применение местных законодательных актов и правил
3. Проведение систематических проверок по соблюдению персоналом техники безопасности</t>
  </si>
  <si>
    <t xml:space="preserve">1. Отсутствие точного прогноза затрат и стоимости объекта
2. Недостаточная квалификация по оценке стоимости объекта </t>
  </si>
  <si>
    <t>005,048,049</t>
  </si>
  <si>
    <t>019,020,021,022,023,024,025,026,027,050</t>
  </si>
  <si>
    <t>048,049</t>
  </si>
  <si>
    <t>048,049,051</t>
  </si>
  <si>
    <t>Объект останавливается на значительное время / прекращает свою деятельность</t>
  </si>
  <si>
    <t>Объект останавливается на значительное время</t>
  </si>
  <si>
    <t>Временное отсутствие электроэнергии поддерживалось созданными на объекте резервными мощностями</t>
  </si>
  <si>
    <t>Отрицательная экономическая эффективность, цели проекта не реализованы</t>
  </si>
  <si>
    <t>1. Отсутствие достоверных прогнозов
2. Неэффективное планирование строительства и производства
3. Неэффективное управление финансами (некачественные финансовые оценки, отсутствие дешевых источников  финансирования)</t>
  </si>
  <si>
    <t>Инвестор имеет ряд препятствий, не оказывающих серьезного влияния на дальнейшую реализацию проектов</t>
  </si>
  <si>
    <t>Достижение целей проектов, небольшое отклонение от целей компании</t>
  </si>
  <si>
    <t>Проекты полностью выходят из под контроля инвестора - отсутствие возможности принимать управленческие решения</t>
  </si>
  <si>
    <t>Карта рисков, связанных с реализацией проектов СПГ в  Австралии</t>
  </si>
  <si>
    <t>Классификации риска</t>
  </si>
  <si>
    <t>Последствия</t>
  </si>
  <si>
    <t>Степень влияния</t>
  </si>
  <si>
    <t xml:space="preserve">Неопределенность в разрешении споров о нефтегазовых доходах в Шиморском море приводит к риску преждевременного прекращения проекта "Greater Sunrise LNG" </t>
  </si>
  <si>
    <t>Возможное отрицательное мнение общественности о реализации проектов</t>
  </si>
  <si>
    <t>1. Отрицательное воздействия на окружающую среду
2. Игнорирование законодательных норм и правил
3. Несоблюдения местных обычаев
4. Влияние конкурентов</t>
  </si>
  <si>
    <t>Возникновение незапланированных расходов по проекту "Gorgon LNG" в связи с охраной биологических видов морской среды обитания вокруг острова Barrow</t>
  </si>
  <si>
    <t>Средняя</t>
  </si>
  <si>
    <t>Высокая</t>
  </si>
  <si>
    <t>Не определена</t>
  </si>
  <si>
    <t>Низкая</t>
  </si>
  <si>
    <t>Сроки</t>
  </si>
  <si>
    <t>Стоимость</t>
  </si>
  <si>
    <t>Денежный поток</t>
  </si>
  <si>
    <t>Содержание / качество</t>
  </si>
  <si>
    <t>Тип последствия</t>
  </si>
  <si>
    <t>-</t>
  </si>
  <si>
    <t>Внутренние риски</t>
  </si>
  <si>
    <t>Экономические риски</t>
  </si>
  <si>
    <t>Падение цен на газ ниже ожидаемого уровня</t>
  </si>
  <si>
    <t>Существенный рост стоимости вхождения в проект по мере прохождения этапов его реализации</t>
  </si>
  <si>
    <t>Риск роста капитальных вложений для реализации проекта</t>
  </si>
  <si>
    <t xml:space="preserve">1. Рост стоимости услуг подрядчиков, метериалов
2. Неквалифицированное (некачественное, несвоевременное, с перерасходом)  выполнение подрядных работ
3. Ошибки в планировании капитальных затрат и составлении смет
</t>
  </si>
  <si>
    <t>Риск дефицита  и  роста стоимости услуг инжиниринговых работ, подрядчиков, материалов</t>
  </si>
  <si>
    <t>Геополитические риски</t>
  </si>
  <si>
    <t>1. Прочные позиии крупнейших мировых нефтегазовых компаний, американских и европейских, в ряде богатых ресрсами стран 
2. Активное участие  китайского капитала в конкуренци на рынке нефтегазовых активов</t>
  </si>
  <si>
    <t>Обострение международной конкуренции за нефтегазовые активы в различных регионах мира</t>
  </si>
  <si>
    <t>1. Геоогические характеристики месторождений
2. Размеры разведанных запасов месорождений</t>
  </si>
  <si>
    <t>Австралия,
Тринидад и Тобаго</t>
  </si>
  <si>
    <t>1. Наводнения, поражающие многие элементы инфраструктуры нефтегазодобывающего комплекса
2. Эрозионные и русловые процессы, вызывающие разрушение элементов инфраструктуры, в первую очередь линейных сооружений: дорог, трубопроводов, подводных переходов, искусственных насыпей дорог, фундаментов зданий и сооружений
3. Термокарстовые процессы, просадки и провалы, деформация фундаментов и оснований, спровоцированная ускоренная эрозия и солифлюкция, угрожающие площадным объектам
4. Землетрясения, пожары, цунами и прочие природные катастрофы, способные повредить производственно-добычной комплекс и танкерный флот</t>
  </si>
  <si>
    <t>Риски, связанные с неблаоприятными природными явлениями</t>
  </si>
  <si>
    <t>Технологические риски</t>
  </si>
  <si>
    <t>Срыв сроков выполнения строительно-монтажных работ по проекту</t>
  </si>
  <si>
    <t>1. Отсутствие точных оценок
2. Отсутствие квалифицированного персонала
3. Недостаточный опыт в строительстве подобных объектов
4. Ошибки в проектировании объектов
5. Неквалифицированное (некачественное, несвоевременное, с перерасходом)  выполнение подрядных работ</t>
  </si>
  <si>
    <t>Риск срыва реализаии проекта в связи с отсутствием, неостаточностью или удорожанием финансовых средств</t>
  </si>
  <si>
    <t>1. Финансовое положение компаний-участников проекта
2. Кризисная ситуация на международных финансовых рынках
3. Высокий риск реализации проектов в связи с неопределенностью относительно темпов развития мировой экономики и спроса на энергоресурсы</t>
  </si>
  <si>
    <t>Риск национализации активов</t>
  </si>
  <si>
    <t>Риск ухудшения условий деятельности иностранных компаний в стране</t>
  </si>
  <si>
    <t>1. Политическая нестабильность
2. Изменение экономической политики государства
3. Смена политического режима</t>
  </si>
  <si>
    <t>Неквалифицированный персонал (среди местного населения)</t>
  </si>
  <si>
    <t>1. Отсутствие достаточного количества местного обученного персонала
2. Требования по привлечению местного персонала со стороны государства</t>
  </si>
  <si>
    <t>Венесуэла,
Иран,
Сев. Африка</t>
  </si>
  <si>
    <t>Ограничения экспортных поставок из страны</t>
  </si>
  <si>
    <t>1. Внутрення потребность в природном газе и ввод ограничений на объем экспортируемого газа
2. Введение против страны реализации проекта международных санкций, в т.ч. запрет на импорт газа из данной страны</t>
  </si>
  <si>
    <t>Общественные волнения, забастовки и пр. в реионе реализации проектов</t>
  </si>
  <si>
    <t xml:space="preserve">Проблемы, связанные с транспортировкой СПГ морским путем </t>
  </si>
  <si>
    <t>1. Пиратство в регионе Юго-Западной Азии, у восточного побережья Африки
2. Задержки и осмотр судов-газовозов ВМС США и их союзников</t>
  </si>
  <si>
    <t>1. Нежелание существующих участников проекта выходить из него на поздних стадиях реализации.
2. Уменьшение рисков и неопределенности относительно успешности проекта по мере его реализации</t>
  </si>
  <si>
    <t>1. Изменение состояния мировой экономики
2. Высокая волатильность цен на энергоресурсы
3. Жесткая конкуренция в сфере реализации энергоресурсов (СПГ) на отдельных рынках
4. Появление новых источников энергии</t>
  </si>
  <si>
    <t>1. Дисбаланс спроса и предложения данных услуг
2. Инфляционный рост цен
3. Глобальный рост цен на основные ресурсы (металлы, строительные материалы и пр.)</t>
  </si>
  <si>
    <t>Риск начала военных действий в регионе реализации проекта, террористические атаки</t>
  </si>
  <si>
    <t>Иран, Катар</t>
  </si>
  <si>
    <t>1. Близость Ирака
2. Напряженная политическая ситуация, связанная с разработкой иранской ядерной программы
3. Нестабильность политического режима
4. Угроза военного вторжения со стороны западных стран</t>
  </si>
  <si>
    <t>Приостановка реализации проекта Persian LNG в связи с  недостатком финансирования и отсутствия технологий</t>
  </si>
  <si>
    <t>Иран</t>
  </si>
  <si>
    <t>Негативное влияние климатических условий на работу персонала</t>
  </si>
  <si>
    <t>1. Экстремальные погодные условия в ряде регионов реализации проектов (возможные аномально высокие или низкие температуры, влажность), тропические болезни и пр.
2. Условия вечной мерзоты, полярной ночи и пр.</t>
  </si>
  <si>
    <t>Социальные риски</t>
  </si>
  <si>
    <t>1. Возможный выход из проекта компаний Repsol и Shell по политически причинам</t>
  </si>
  <si>
    <t>Относительно быстрое истощение ресурса для производства и поставок СПГ по ряду проектов (Atlantic LNG T5, Тринидад и Тобаго; Pluto, Австралия и др.)</t>
  </si>
  <si>
    <t>1. Политическая и социальная нестабильность в стране
2. Бедность населения и высокий уровень безработицы в стране
3. Недовольство населения распределением доходов от добычи и экспорта ресурсов</t>
  </si>
  <si>
    <t>Риск аварии (взрыва) на заводе (транспорте) с поражением  материальных и нематериальных активов  предприятия, а так же внешнего окружения</t>
  </si>
  <si>
    <t>Повышенный контроль со стороны национальных нефтегазовых компаний и государственных регулирующих органов</t>
  </si>
  <si>
    <t>1. Несоответствие стратегических целей национальных нефтегазовых компаний и иностранных компаний-инвесторов
2. Высокая степень регулирования отрасли</t>
  </si>
  <si>
    <t>Венесуэла,
Иран,
Сев. И Зап. Африка</t>
  </si>
  <si>
    <t xml:space="preserve">Ужесточение требований к качеству продукции </t>
  </si>
  <si>
    <t>1. Технические требования для транспортировки, приемных и регазификационных терминалов
2. Требования к характеристикам подготовленного газа</t>
  </si>
  <si>
    <t>Аварии на производстве</t>
  </si>
  <si>
    <t xml:space="preserve">Несоблюдение контрактов, принятие выгодных иностранной компании-инвестору судебных решений и пр. 
</t>
  </si>
  <si>
    <t>1. Зависимость судебной системы страны от политической воли руководства страны
2. Лоббирование интересов другими международными нефтегазовыми компаниями-конкурентами
3. Коррупция</t>
  </si>
  <si>
    <t>Правовые риски</t>
  </si>
  <si>
    <t>Венесуэла, Иран, Сев. и Зап. Африка</t>
  </si>
  <si>
    <t>Проблемы с поставками современного технологического и строительного оборудования и материалов (в связи с возможными санкциями со стороны международного сообщества)</t>
  </si>
  <si>
    <t>1. Напряженые политические отношения
2. Существующие преценденты</t>
  </si>
  <si>
    <t>Иран, Сев. Африка</t>
  </si>
  <si>
    <t>1. Некачественное проектирование и строительство объектов
2. Нарушение техники безопасности при эксплуатации объектов</t>
  </si>
  <si>
    <t>1. Отсутствие опыта в реализации подобных проектов
2. Сложные природные факторы
3. Отсутствие собственых технологий</t>
  </si>
  <si>
    <t>Россия</t>
  </si>
  <si>
    <t>Организационные,операционные, управленческие</t>
  </si>
  <si>
    <t>Организационные риски</t>
  </si>
  <si>
    <t>1. Использование непроверенных технологий 
2. Сложные природные факторы
3. Отсутствие опыта в реализации подобных проектов</t>
  </si>
  <si>
    <t xml:space="preserve">Риски, связанные с отсутствием необходимых технологий для освоения шельфа арктических  морей (например, проекты "Штокман", Ямал) 
</t>
  </si>
  <si>
    <t>Отсутствие централизованной базы данных по наиболее «опасным» рабочим местам и участкам</t>
  </si>
  <si>
    <t xml:space="preserve">1. Отсутствие четкого руководства по опасной производственной деятельности и процедурам управления рисками может привести к угрозе безопасности персонала и оборудования, используемого персоналом.  </t>
  </si>
  <si>
    <t>Срыв сроков реализации проекта "Штокман" в связи с несоответствием выбранных технологий геолого-техническим параметрам месторождения</t>
  </si>
  <si>
    <t>1. Изменение экономической политики государства
2. Ухудшение политических отношений страны с Россией
3. Стремление государства максимизировать доход от отрасли</t>
  </si>
  <si>
    <t>1. Отсутствие точных прогнозов
2. Изменение политической атмосферы
3. Неразрешенные споры</t>
  </si>
  <si>
    <t xml:space="preserve">Недостаточная  государственная поддержка деятельности российских компаний и проблемы в получении контроля за деятельностью предприятий на территории других стран </t>
  </si>
  <si>
    <t>1. Законодательные ограничения на права иностранных предприятий
2. Субъективное негативное отношение к российским компаниям (например, непризнание России страной с рыночной экономикой в Австралии)</t>
  </si>
  <si>
    <t>№</t>
  </si>
  <si>
    <t>Рекомендации по управлению</t>
  </si>
  <si>
    <t>Ответственый</t>
  </si>
  <si>
    <t>Примечания и комментарии</t>
  </si>
  <si>
    <t>Возможные типы рисков</t>
  </si>
  <si>
    <t>Паспорт риска</t>
  </si>
  <si>
    <t>1.3.</t>
  </si>
  <si>
    <t>ФИО риск-координатора</t>
  </si>
  <si>
    <t>Дата заполнения паспорта риска</t>
  </si>
  <si>
    <t>Дата актуализации паспорта риска</t>
  </si>
  <si>
    <t>Предмет актуализации</t>
  </si>
  <si>
    <t>Анфалов Олег Николаевич</t>
  </si>
  <si>
    <t>Структурное подразделение/Филиал</t>
  </si>
  <si>
    <t>Отдел/Служба/Группа</t>
  </si>
  <si>
    <t>Администрация управления Общества</t>
  </si>
  <si>
    <t>Юридический отдел</t>
  </si>
  <si>
    <t>1. Цели структурного подразделения/филиала, на достижение которых влияет выявленный риск:</t>
  </si>
  <si>
    <t>1.1 Функции и задачи, утвержденные Положением</t>
  </si>
  <si>
    <t>1.2 Показатели, установленные для структурного подразделения/филиала</t>
  </si>
  <si>
    <t xml:space="preserve">Выполнение утвержденных плановых значений показателей СУПХД по Юридическому отделу.   </t>
  </si>
  <si>
    <t>2. Риск:</t>
  </si>
  <si>
    <t>2.1.Формулировка риска</t>
  </si>
  <si>
    <t>Отказ суда в удовлетворении исковых требований Общества</t>
  </si>
  <si>
    <t>2.2 Причина риска</t>
  </si>
  <si>
    <t>2.3 Возможные последствия</t>
  </si>
  <si>
    <t>2.2.1 Фактор риска</t>
  </si>
  <si>
    <t>2.2.2 Описание причины</t>
  </si>
  <si>
    <t>Внешние факторы</t>
  </si>
  <si>
    <t>Списание убытков (просроченной дебиторской задолженности, судебных расходов) на внереализационные расходы Общества.</t>
  </si>
  <si>
    <t>Внутренние факторы</t>
  </si>
  <si>
    <t>Организационный</t>
  </si>
  <si>
    <t>Пропуск срока исковой давности;
Неправильная квалификация предмета и основания иска.</t>
  </si>
  <si>
    <t>3. Оценка риска:</t>
  </si>
  <si>
    <t>3.1 Оценка вероятности риска (балл):</t>
  </si>
  <si>
    <t>3.2 Оценка существенности последствий риска (балл):</t>
  </si>
  <si>
    <t>Балл</t>
  </si>
  <si>
    <t>Значение, %</t>
  </si>
  <si>
    <t>Интерпретация повторяющихся событий</t>
  </si>
  <si>
    <t>Интерпретация разовых событий</t>
  </si>
  <si>
    <t>Интерпретация последствий по степени влияния на достижение целей подразделения,       указанных в разделе 1</t>
  </si>
  <si>
    <t>Чрезвычайно редко:  1-7%</t>
  </si>
  <si>
    <t>Событие, скорее всего, произойдет в  долгосрочной перспективе, не ранее чем через три года</t>
  </si>
  <si>
    <t>Шансы наступления события малы</t>
  </si>
  <si>
    <r>
      <t xml:space="preserve">Незначительные последствия </t>
    </r>
    <r>
      <rPr>
        <i/>
        <sz val="11"/>
        <rFont val="Times New Roman"/>
        <family val="1"/>
        <charset val="204"/>
      </rPr>
      <t>(последствия, не оказывающие «ощутимого» влияния на достижение целей структурного подразделения/филиала)</t>
    </r>
  </si>
  <si>
    <t>Редко:  8-20%</t>
  </si>
  <si>
    <t>Событие, скорее всего, произойдет в период от одного до трех лет</t>
  </si>
  <si>
    <t>Событие скорее не произойдет, чем произойдет</t>
  </si>
  <si>
    <r>
      <t xml:space="preserve">Допустимые последствия </t>
    </r>
    <r>
      <rPr>
        <i/>
        <sz val="11"/>
        <rFont val="Times New Roman"/>
        <family val="1"/>
        <charset val="204"/>
      </rPr>
      <t>(ожидаемые последствия, оказывающие негативное влияние на достижение целей структурного подразделения/филиала, однако приемлемые с учетом специфики деятельности структурного подразделения/филиала)</t>
    </r>
  </si>
  <si>
    <t>Периодически:  21-50%</t>
  </si>
  <si>
    <t>Событие, скорее всего, произойдет в течение года</t>
  </si>
  <si>
    <t>Шансы наступления события оцениваются как «50 на 50»</t>
  </si>
  <si>
    <r>
      <t xml:space="preserve">Значимые последствия </t>
    </r>
    <r>
      <rPr>
        <i/>
        <sz val="11"/>
        <rFont val="Times New Roman"/>
        <family val="1"/>
        <charset val="204"/>
      </rPr>
      <t>(последствия, приводящие к сбоям в работе структурного подразделения/филиала, устранимые самостоятельно, без привлечения других структурных подразделений и/или филиалов)</t>
    </r>
  </si>
  <si>
    <t>Часто:  51-80%</t>
  </si>
  <si>
    <t>Событие, скорее всего, произойдет в течение трех месяцев (квартал)</t>
  </si>
  <si>
    <t>Событие скорее произойдет, чем не произойдет</t>
  </si>
  <si>
    <r>
      <t xml:space="preserve">Недопустимые последствия </t>
    </r>
    <r>
      <rPr>
        <i/>
        <sz val="11"/>
        <rFont val="Times New Roman"/>
        <family val="1"/>
        <charset val="204"/>
      </rPr>
      <t>(последствия, оказывающие значимое влияние, либо приводящие к невозможности достижения целей структурного подразделения/филиала, требующие разработки мероприятий совместно с другими структурными подразделениями и/или филиалами)</t>
    </r>
  </si>
  <si>
    <t xml:space="preserve"> Постоянно:  &gt;81%</t>
  </si>
  <si>
    <t>Событие, скорее всего, произойдет в ближайшее время</t>
  </si>
  <si>
    <t>Шансы для наступления события велики</t>
  </si>
  <si>
    <r>
      <t xml:space="preserve">Критические последствия </t>
    </r>
    <r>
      <rPr>
        <i/>
        <sz val="11"/>
        <rFont val="Times New Roman"/>
        <family val="1"/>
        <charset val="204"/>
      </rPr>
      <t>(последствия, приводящие к невозможности достижения целей структурного подразделения/филиала, способные/оказывающие негативное влияние на Общество в целом, требующие принятия экстренных мер, направленных на их недопущение/устранение)</t>
    </r>
  </si>
  <si>
    <t>4. Управление риском:</t>
  </si>
  <si>
    <t>4.1. Метод реагирования на риск:</t>
  </si>
  <si>
    <t>Снижение риска</t>
  </si>
  <si>
    <t>Метод реагирования на риск</t>
  </si>
  <si>
    <t>Интерпретация метода</t>
  </si>
  <si>
    <t>1. Снижение риска</t>
  </si>
  <si>
    <t>Воздействие на риск путем использования предупредительных мероприятий и планирования действий в случае реализации риска, что включает снижение степени вероятности реализации риска и изменение причин возникновения или последствий от реализации риска в целях снижения уровня возможных потерь</t>
  </si>
  <si>
    <t>2. Принятие (удержание) риска</t>
  </si>
  <si>
    <t>Уровень риска допустим, принимает возможность его проявления. Возможно принятие риска после проведения мероприятий по его минимизации</t>
  </si>
  <si>
    <t xml:space="preserve">3. Перенос (финансирование) риска </t>
  </si>
  <si>
    <t>Передача/разделение риска или частичная передача риска другой стороне, включая использование различных механизмов (заключение контрактов, страховых соглашений, определение структуры), позволяющих осуществить разделение ответственности и обязательств</t>
  </si>
  <si>
    <t>4. Избежание риска</t>
  </si>
  <si>
    <t>Уход/уклонение от риска путем принятия решения против продолжения или принятия действия, которое является источником возникновения риска</t>
  </si>
  <si>
    <t>4.2. Мероприятия по управлению риском:</t>
  </si>
  <si>
    <t>4.2.1 Существующие мероприятия</t>
  </si>
  <si>
    <t>4.2.2 Мероприятия, внедряемые на дату заполнения</t>
  </si>
  <si>
    <t>4.2.3 Предложения по дополнительным мероприятиям</t>
  </si>
  <si>
    <t>Согласовал:</t>
  </si>
  <si>
    <t>Должность, ФИО</t>
  </si>
  <si>
    <t>Подпись</t>
  </si>
  <si>
    <t>Последствия реализации</t>
  </si>
  <si>
    <t>Природно-климатические</t>
  </si>
  <si>
    <t>Экономические</t>
  </si>
  <si>
    <t>Технологические</t>
  </si>
  <si>
    <t>Социальные</t>
  </si>
  <si>
    <t>Политические</t>
  </si>
  <si>
    <t>Высокие</t>
  </si>
  <si>
    <t>Средние</t>
  </si>
  <si>
    <t>Низкие</t>
  </si>
  <si>
    <t>2.5.</t>
  </si>
  <si>
    <t>Отдел охраны окружающей среды</t>
  </si>
  <si>
    <t>Выбросы загрязняющих веществ в атмосферу, сбросы загрязняющих веществ в водные объекты, размещение отходов, превышающие установленные нормативы</t>
  </si>
  <si>
    <t>1. Нарушение природоохранного законодательства и требований в части превышения нормативов выбросов, сбросов и лимитов размещения отходов;
2. Увеличение допустимого негативного воздействия на окружающую среду;
3. Появление сверхлимитных платежей за негативное воздействие на окружающую среду;
4. Штрафные санкции со стороны регулирующих органов;
5. Ухудшение имиджа и потеря репутации Общества.</t>
  </si>
  <si>
    <t>ОАО «Газпром»</t>
  </si>
  <si>
    <t>Недостаточное и/или несвоевременное финансирование программ строительства, реконструкции и капитального ремонта канализационных очистных сооружений (КОС).</t>
  </si>
  <si>
    <t>Недостаточный контроль за соблюдением нормативов ПДВ на источниках (наличие неучтенных источников загрязнения);                                                                              Изменение планов ремонтных работ;
Недостаточный контроль за соблюдением требований к хранению вредных веществ.</t>
  </si>
  <si>
    <t>Персонал</t>
  </si>
  <si>
    <t>Недостаточная квалификация персонала;
Ошибки при проведении замеров выбросов загрязняющих веществ;
Предоставление неполной или недоставерной информации инженерами ООС при нормировании и фактического расчета негативного воздействия;
Несвоевременное выявление изменений в законодательстве.</t>
  </si>
  <si>
    <t>Ресурсы</t>
  </si>
  <si>
    <t>Физический и моральный износ оборудования, приводящий к снижению работоспособности и надежности оборудования (например, выход из строя газоанализатора "ДАГ - 510" для замеров выбросов от ГПА в атмосферу), невозможности производственного контроля выбросов загрязняющих веществ в атмосферу;
Увеличение количества дефектов в результате ВТД.</t>
  </si>
  <si>
    <t>Положения об отделе охраны окружающей среды администрации ООО «Газпром трансгаз ХХХ» П-36-2011:
п. 2.2.12. Осуществляет оценку эффективности работы природоохранных сооружений (КОС, полигоны твердых бытовых отходов, промышленных отходов, площадки временного складирования отходов) в филиалах Общества;
п. 2.2.21. "Организует и осуществляет контроль над соблюдением филиалами нормативов предельно допустимых выбросов (ПДВ), нормативно допустимых сбросов (НДС), образования и размещения отходов";
п. 2.2.22. "Организует и координирует работу по контролю выбросов загрязняющих веществ в атмосферу, сбросов в поверхностные воды в районах деятельности филиалов, вносит предложения руководству предприятия по совершенствованию и техническому оснащению системы производственного экологического контроля".</t>
  </si>
  <si>
    <t>Коновалов АлександрАлександрович</t>
  </si>
  <si>
    <t>Начальник ОООС, А.Г. Кутепов</t>
  </si>
  <si>
    <t>1. Реализация предложений по повышению эффективности работы оборудования КОС (замена узлов оборудования КОС, изменение режима работы ) согласно отчету ЮРНУ ООО "Газпром трансгаз ХХХ" по результатам проведения наладочных работ (ответственные структурные подразделения администрации/филиалы: ОГЭ, ЛПУ, ЮрНУ);
2. Использование при ремонтах магистральных газопроводов мобильных компрессорных станций (ответственные структурные подразделения администрации/филиалы: ПО по ЭМГ и ГРС, ПДС, ОГМ, ЛПУ МГ);
3. Усиление постоянного контроля соблюдения установленных нормативов воздействия на окружающую среду (ответственные структурные подразделения администрации/филиалы: ОООС, ЛПУ МГ).</t>
  </si>
  <si>
    <t>1. Закрепление ответственности за организацию природоохранной деятельности за руководителями структурных подразделений и филиалов Общества (Приказ ООО "Газпром трансгаз ХХХ" от 24.09.2012 №790 "Об организации природоохранной деятельности");
2. Осуществление производственного процесса в соответствии с требованиями законодательства РФ в области охраны атмосферного воздуха, водных ресурсов, обращения с отходами, расчета платежей за негативное воздействие на окружающую среду;
3. Осуществление постоянного мониторинга и контроля выбросов вредных веществ в окружающую среду;
4. Проведение регламентных работ, строительство и ТОиР КОС;
5. Осуществление природоохранных мероприятий, проведение работ по реконструкции и капитальному ремонту объектов энерговодоснабжения согласно "Плану природоохранных мероприятий ООО "Газпром трансгаз ХХХ";
6. Применение перепусков и выработки газа из отлючаемых участков МГ;
7. Проведение постоянного контроля соблюдения установленных нормативов воздействия на окружающую среду;
8. Выполенние соглашений Общества с правительствами ХМАО, ЯНАО, Свердловской области.</t>
  </si>
  <si>
    <t>Идентифицированный риск влияет на достижение следующих задач, определенных Положением о юридическом отделе ООО "Газпром трансгаз ХХХ" (П-32-2010):
п. 2.1.2. "Осуществление защиты прав и законных интересов Общества";
п. 2.2.4. "Осуществление претензионно-исковой работы в Обществе и осуществление методического  руководства претензионной и исковой работой филиалов".</t>
  </si>
  <si>
    <t>Положение "О претензионно-исковой работе в ООО "Газпром трансгаз ХХХ", утверждено приказом ООО "Газпром трансгаз ХХХ" от 15.09.2011 г. №681.</t>
  </si>
  <si>
    <t>Начальник юридического отдела, К.А. Родин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</si>
</sst>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8"/>
      <color indexed="9"/>
      <name val="Arial"/>
      <family val="2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b/>
      <sz val="12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10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22"/>
      </left>
      <right style="dashed">
        <color indexed="22"/>
      </right>
      <top/>
      <bottom/>
      <diagonal/>
    </border>
    <border>
      <left style="dashed">
        <color indexed="22"/>
      </left>
      <right style="dashed">
        <color indexed="22"/>
      </right>
      <top/>
      <bottom/>
      <diagonal/>
    </border>
    <border>
      <left style="dashed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dashed">
        <color indexed="22"/>
      </right>
      <top/>
      <bottom style="thin">
        <color indexed="22"/>
      </bottom>
      <diagonal/>
    </border>
    <border>
      <left style="dashed">
        <color indexed="22"/>
      </left>
      <right style="dashed">
        <color indexed="22"/>
      </right>
      <top/>
      <bottom style="thin">
        <color indexed="22"/>
      </bottom>
      <diagonal/>
    </border>
    <border>
      <left style="dashed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55"/>
      </bottom>
      <diagonal/>
    </border>
    <border>
      <left style="dashed">
        <color indexed="22"/>
      </left>
      <right style="dashed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3"/>
      </left>
      <right style="thin">
        <color indexed="9"/>
      </right>
      <top style="thin">
        <color indexed="9"/>
      </top>
      <bottom/>
      <diagonal/>
    </border>
    <border>
      <left style="dashed">
        <color indexed="22"/>
      </left>
      <right style="dashed">
        <color indexed="22"/>
      </right>
      <top style="thin">
        <color indexed="22"/>
      </top>
      <bottom style="medium">
        <color indexed="23"/>
      </bottom>
      <diagonal/>
    </border>
    <border>
      <left style="medium">
        <color indexed="23"/>
      </left>
      <right/>
      <top/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dashed">
        <color indexed="22"/>
      </right>
      <top style="thin">
        <color indexed="22"/>
      </top>
      <bottom style="thin">
        <color indexed="22"/>
      </bottom>
      <diagonal/>
    </border>
    <border>
      <left style="dashed">
        <color indexed="22"/>
      </left>
      <right style="thin">
        <color indexed="23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dashed">
        <color indexed="22"/>
      </right>
      <top style="thin">
        <color indexed="22"/>
      </top>
      <bottom style="medium">
        <color indexed="23"/>
      </bottom>
      <diagonal/>
    </border>
    <border>
      <left style="dashed">
        <color indexed="22"/>
      </left>
      <right style="thin">
        <color indexed="23"/>
      </right>
      <top style="thin">
        <color indexed="22"/>
      </top>
      <bottom style="medium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9"/>
      </bottom>
      <diagonal/>
    </border>
    <border>
      <left style="thin">
        <color indexed="22"/>
      </left>
      <right style="thin">
        <color indexed="9"/>
      </right>
      <top style="thin">
        <color indexed="22"/>
      </top>
      <bottom style="thin">
        <color indexed="9"/>
      </bottom>
      <diagonal/>
    </border>
    <border>
      <left style="thin">
        <color indexed="22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22"/>
      </right>
      <top style="thin">
        <color indexed="22"/>
      </top>
      <bottom style="thin">
        <color indexed="9"/>
      </bottom>
      <diagonal/>
    </border>
    <border>
      <left style="thin">
        <color indexed="9"/>
      </left>
      <right style="thin">
        <color indexed="22"/>
      </right>
      <top style="thin">
        <color indexed="9"/>
      </top>
      <bottom/>
      <diagonal/>
    </border>
    <border>
      <left style="thin">
        <color indexed="23"/>
      </left>
      <right style="thin">
        <color indexed="23"/>
      </right>
      <top style="thin">
        <color indexed="22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2"/>
      </bottom>
      <diagonal/>
    </border>
    <border>
      <left style="medium">
        <color indexed="23"/>
      </left>
      <right style="dashed">
        <color indexed="22"/>
      </right>
      <top style="thin">
        <color indexed="22"/>
      </top>
      <bottom style="thin">
        <color indexed="22"/>
      </bottom>
      <diagonal/>
    </border>
    <border>
      <left style="dashed">
        <color indexed="22"/>
      </left>
      <right style="thin">
        <color indexed="23"/>
      </right>
      <top style="thin">
        <color indexed="22"/>
      </top>
      <bottom/>
      <diagonal/>
    </border>
    <border>
      <left style="dashed">
        <color indexed="22"/>
      </left>
      <right style="thin">
        <color indexed="23"/>
      </right>
      <top/>
      <bottom/>
      <diagonal/>
    </border>
    <border>
      <left style="dashed">
        <color indexed="22"/>
      </left>
      <right style="thin">
        <color indexed="23"/>
      </right>
      <top/>
      <bottom style="medium">
        <color indexed="23"/>
      </bottom>
      <diagonal/>
    </border>
    <border>
      <left style="medium">
        <color indexed="23"/>
      </left>
      <right style="dashed">
        <color indexed="22"/>
      </right>
      <top style="thin">
        <color indexed="22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/>
      <bottom style="medium">
        <color indexed="23"/>
      </bottom>
      <diagonal/>
    </border>
    <border>
      <left style="dashed">
        <color indexed="22"/>
      </left>
      <right style="dashed">
        <color indexed="22"/>
      </right>
      <top style="thin">
        <color indexed="22"/>
      </top>
      <bottom/>
      <diagonal/>
    </border>
    <border>
      <left style="dashed">
        <color indexed="22"/>
      </left>
      <right style="dashed">
        <color indexed="22"/>
      </right>
      <top/>
      <bottom style="medium">
        <color indexed="23"/>
      </bottom>
      <diagonal/>
    </border>
    <border>
      <left style="dashed">
        <color indexed="22"/>
      </left>
      <right style="thin">
        <color indexed="23"/>
      </right>
      <top/>
      <bottom style="thin">
        <color indexed="22"/>
      </bottom>
      <diagonal/>
    </border>
    <border>
      <left style="medium">
        <color indexed="23"/>
      </left>
      <right style="dashed">
        <color indexed="22"/>
      </right>
      <top style="thin">
        <color indexed="22"/>
      </top>
      <bottom/>
      <diagonal/>
    </border>
    <border>
      <left style="medium">
        <color indexed="23"/>
      </left>
      <right style="dashed">
        <color indexed="22"/>
      </right>
      <top/>
      <bottom/>
      <diagonal/>
    </border>
    <border>
      <left style="medium">
        <color indexed="23"/>
      </left>
      <right style="dashed">
        <color indexed="22"/>
      </right>
      <top/>
      <bottom style="thin">
        <color indexed="22"/>
      </bottom>
      <diagonal/>
    </border>
    <border>
      <left style="thin">
        <color indexed="9"/>
      </left>
      <right style="thin">
        <color indexed="9"/>
      </right>
      <top style="medium">
        <color indexed="23"/>
      </top>
      <bottom style="thin">
        <color indexed="9"/>
      </bottom>
      <diagonal/>
    </border>
    <border>
      <left style="medium">
        <color indexed="23"/>
      </left>
      <right/>
      <top style="medium">
        <color indexed="23"/>
      </top>
      <bottom style="thin">
        <color indexed="9"/>
      </bottom>
      <diagonal/>
    </border>
    <border>
      <left/>
      <right style="thin">
        <color indexed="9"/>
      </right>
      <top style="medium">
        <color indexed="23"/>
      </top>
      <bottom style="thin">
        <color indexed="9"/>
      </bottom>
      <diagonal/>
    </border>
    <border>
      <left style="thin">
        <color indexed="9"/>
      </left>
      <right/>
      <top style="medium">
        <color indexed="23"/>
      </top>
      <bottom style="thin">
        <color indexed="9"/>
      </bottom>
      <diagonal/>
    </border>
    <border>
      <left/>
      <right/>
      <top style="medium">
        <color indexed="23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23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dashed">
        <color indexed="22"/>
      </left>
      <right style="dashed">
        <color indexed="22"/>
      </right>
      <top style="medium">
        <color indexed="23"/>
      </top>
      <bottom/>
      <diagonal/>
    </border>
    <border>
      <left style="dashed">
        <color indexed="22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5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 wrapText="1"/>
    </xf>
    <xf numFmtId="49" fontId="2" fillId="2" borderId="12" xfId="0" applyNumberFormat="1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justify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justify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justify"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horizontal="left" vertical="center" wrapText="1" indent="1"/>
    </xf>
    <xf numFmtId="49" fontId="2" fillId="2" borderId="17" xfId="0" applyNumberFormat="1" applyFont="1" applyFill="1" applyBorder="1" applyAlignment="1">
      <alignment horizontal="right" vertical="center" wrapText="1"/>
    </xf>
    <xf numFmtId="49" fontId="2" fillId="2" borderId="17" xfId="0" applyNumberFormat="1" applyFont="1" applyFill="1" applyBorder="1" applyAlignment="1">
      <alignment vertical="center" wrapText="1"/>
    </xf>
    <xf numFmtId="0" fontId="2" fillId="2" borderId="20" xfId="0" applyFont="1" applyFill="1" applyBorder="1" applyAlignment="1">
      <alignment horizontal="left" vertical="center" wrapText="1" indent="1"/>
    </xf>
    <xf numFmtId="0" fontId="2" fillId="2" borderId="20" xfId="0" applyFont="1" applyFill="1" applyBorder="1" applyAlignment="1">
      <alignment horizontal="right" vertical="center" wrapText="1"/>
    </xf>
    <xf numFmtId="49" fontId="2" fillId="2" borderId="15" xfId="0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vertical="center"/>
    </xf>
    <xf numFmtId="0" fontId="6" fillId="0" borderId="0" xfId="0" applyFont="1"/>
    <xf numFmtId="0" fontId="6" fillId="0" borderId="21" xfId="0" applyFont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left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5" borderId="27" xfId="0" applyFont="1" applyFill="1" applyBorder="1" applyAlignment="1">
      <alignment vertical="center"/>
    </xf>
    <xf numFmtId="0" fontId="6" fillId="5" borderId="21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left" vertical="center" wrapText="1"/>
    </xf>
    <xf numFmtId="0" fontId="5" fillId="4" borderId="25" xfId="0" applyFont="1" applyFill="1" applyBorder="1" applyAlignment="1">
      <alignment horizontal="left" vertical="center" wrapText="1"/>
    </xf>
    <xf numFmtId="0" fontId="5" fillId="4" borderId="26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6" fillId="0" borderId="27" xfId="0" applyFont="1" applyBorder="1" applyAlignment="1">
      <alignment horizontal="left" vertical="center"/>
    </xf>
    <xf numFmtId="0" fontId="6" fillId="2" borderId="21" xfId="0" applyFon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6" fillId="5" borderId="27" xfId="0" applyFont="1" applyFill="1" applyBorder="1" applyAlignment="1">
      <alignment horizontal="left" vertical="center"/>
    </xf>
    <xf numFmtId="0" fontId="6" fillId="5" borderId="21" xfId="0" applyFont="1" applyFill="1" applyBorder="1" applyAlignment="1">
      <alignment horizontal="left" vertical="center"/>
    </xf>
    <xf numFmtId="0" fontId="6" fillId="5" borderId="28" xfId="0" applyFont="1" applyFill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6" borderId="27" xfId="0" applyFont="1" applyFill="1" applyBorder="1" applyAlignment="1">
      <alignment horizontal="left" vertical="center"/>
    </xf>
    <xf numFmtId="0" fontId="6" fillId="6" borderId="21" xfId="0" applyFont="1" applyFill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0" fillId="0" borderId="32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33" xfId="0" applyFont="1" applyBorder="1" applyAlignment="1">
      <alignment wrapText="1"/>
    </xf>
    <xf numFmtId="0" fontId="0" fillId="0" borderId="3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2" fillId="0" borderId="33" xfId="0" applyFont="1" applyFill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6" fontId="0" fillId="0" borderId="0" xfId="0" applyNumberFormat="1" applyFont="1" applyAlignment="1">
      <alignment wrapText="1"/>
    </xf>
    <xf numFmtId="0" fontId="21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23" fillId="0" borderId="0" xfId="0" applyFont="1" applyBorder="1"/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18" fillId="15" borderId="31" xfId="0" applyFont="1" applyFill="1" applyBorder="1" applyAlignment="1">
      <alignment horizontal="center" vertical="center"/>
    </xf>
    <xf numFmtId="0" fontId="18" fillId="15" borderId="31" xfId="0" applyFont="1" applyFill="1" applyBorder="1" applyAlignment="1">
      <alignment horizontal="center" vertical="center" wrapText="1"/>
    </xf>
    <xf numFmtId="0" fontId="18" fillId="14" borderId="31" xfId="0" applyFont="1" applyFill="1" applyBorder="1"/>
    <xf numFmtId="0" fontId="26" fillId="7" borderId="31" xfId="0" applyFont="1" applyFill="1" applyBorder="1" applyAlignment="1">
      <alignment horizontal="center" vertical="center"/>
    </xf>
    <xf numFmtId="0" fontId="26" fillId="7" borderId="31" xfId="0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31" xfId="0" applyFont="1" applyBorder="1"/>
    <xf numFmtId="0" fontId="18" fillId="0" borderId="31" xfId="0" applyFont="1" applyBorder="1" applyAlignment="1">
      <alignment wrapText="1"/>
    </xf>
    <xf numFmtId="0" fontId="18" fillId="0" borderId="34" xfId="0" applyFont="1" applyBorder="1"/>
    <xf numFmtId="0" fontId="18" fillId="8" borderId="31" xfId="0" applyFont="1" applyFill="1" applyBorder="1"/>
    <xf numFmtId="0" fontId="18" fillId="8" borderId="31" xfId="0" applyFont="1" applyFill="1" applyBorder="1" applyAlignment="1">
      <alignment wrapText="1"/>
    </xf>
    <xf numFmtId="0" fontId="18" fillId="8" borderId="34" xfId="0" applyFont="1" applyFill="1" applyBorder="1"/>
    <xf numFmtId="0" fontId="18" fillId="0" borderId="0" xfId="0" applyFont="1" applyFill="1"/>
    <xf numFmtId="0" fontId="18" fillId="0" borderId="31" xfId="0" applyFont="1" applyFill="1" applyBorder="1"/>
    <xf numFmtId="0" fontId="18" fillId="0" borderId="31" xfId="0" applyFont="1" applyFill="1" applyBorder="1" applyAlignment="1">
      <alignment wrapText="1"/>
    </xf>
    <xf numFmtId="0" fontId="1" fillId="0" borderId="32" xfId="1" applyFont="1" applyBorder="1" applyAlignment="1">
      <alignment wrapText="1"/>
    </xf>
    <xf numFmtId="0" fontId="1" fillId="0" borderId="0" xfId="1" applyFont="1" applyAlignment="1">
      <alignment wrapText="1"/>
    </xf>
    <xf numFmtId="0" fontId="1" fillId="0" borderId="33" xfId="1" applyFont="1" applyBorder="1" applyAlignment="1">
      <alignment wrapText="1"/>
    </xf>
    <xf numFmtId="0" fontId="1" fillId="0" borderId="33" xfId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12" fillId="0" borderId="33" xfId="1" applyFont="1" applyFill="1" applyBorder="1" applyAlignment="1">
      <alignment vertical="center"/>
    </xf>
    <xf numFmtId="0" fontId="18" fillId="0" borderId="0" xfId="1" applyFont="1" applyAlignment="1">
      <alignment horizontal="center" vertical="center" wrapText="1"/>
    </xf>
    <xf numFmtId="0" fontId="1" fillId="0" borderId="0" xfId="1" applyAlignment="1">
      <alignment wrapText="1"/>
    </xf>
    <xf numFmtId="16" fontId="1" fillId="0" borderId="0" xfId="1" applyNumberFormat="1" applyFont="1" applyAlignment="1">
      <alignment wrapText="1"/>
    </xf>
    <xf numFmtId="0" fontId="21" fillId="0" borderId="0" xfId="1" applyFont="1" applyAlignment="1">
      <alignment wrapText="1"/>
    </xf>
    <xf numFmtId="0" fontId="22" fillId="0" borderId="0" xfId="1" applyFont="1" applyAlignment="1">
      <alignment wrapText="1"/>
    </xf>
    <xf numFmtId="0" fontId="1" fillId="0" borderId="0" xfId="1" applyFont="1" applyFill="1" applyBorder="1" applyAlignment="1">
      <alignment wrapText="1"/>
    </xf>
    <xf numFmtId="0" fontId="23" fillId="0" borderId="0" xfId="1" applyFont="1" applyBorder="1"/>
    <xf numFmtId="0" fontId="22" fillId="0" borderId="0" xfId="1" applyFont="1" applyBorder="1" applyAlignment="1">
      <alignment horizontal="center" vertical="center" wrapText="1"/>
    </xf>
    <xf numFmtId="0" fontId="23" fillId="0" borderId="0" xfId="1" applyFont="1" applyAlignment="1">
      <alignment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/>
    </xf>
    <xf numFmtId="0" fontId="5" fillId="3" borderId="38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49" fontId="5" fillId="3" borderId="35" xfId="0" applyNumberFormat="1" applyFont="1" applyFill="1" applyBorder="1" applyAlignment="1">
      <alignment horizontal="center" vertical="center" wrapText="1"/>
    </xf>
    <xf numFmtId="49" fontId="5" fillId="3" borderId="10" xfId="0" applyNumberFormat="1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6" fillId="2" borderId="63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6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justify" vertical="center" wrapText="1"/>
    </xf>
    <xf numFmtId="0" fontId="6" fillId="2" borderId="12" xfId="0" applyFont="1" applyFill="1" applyBorder="1" applyAlignment="1">
      <alignment horizontal="justify" vertical="center" wrapText="1"/>
    </xf>
    <xf numFmtId="0" fontId="6" fillId="2" borderId="15" xfId="0" applyFont="1" applyFill="1" applyBorder="1" applyAlignment="1">
      <alignment horizontal="justify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62" xfId="0" applyFont="1" applyFill="1" applyBorder="1" applyAlignment="1">
      <alignment horizontal="justify" vertical="center" wrapText="1"/>
    </xf>
    <xf numFmtId="0" fontId="6" fillId="2" borderId="50" xfId="0" applyFont="1" applyFill="1" applyBorder="1" applyAlignment="1">
      <alignment horizontal="justify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2" borderId="49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44" xfId="0" applyFont="1" applyFill="1" applyBorder="1" applyAlignment="1">
      <alignment horizontal="left" vertical="center" wrapText="1"/>
    </xf>
    <xf numFmtId="0" fontId="6" fillId="2" borderId="45" xfId="0" applyFont="1" applyFill="1" applyBorder="1" applyAlignment="1">
      <alignment horizontal="left" vertical="center" wrapText="1"/>
    </xf>
    <xf numFmtId="0" fontId="6" fillId="2" borderId="51" xfId="0" applyFont="1" applyFill="1" applyBorder="1" applyAlignment="1">
      <alignment horizontal="left" vertical="center" wrapText="1"/>
    </xf>
    <xf numFmtId="0" fontId="6" fillId="5" borderId="40" xfId="0" applyFont="1" applyFill="1" applyBorder="1" applyAlignment="1">
      <alignment horizontal="left" vertical="center"/>
    </xf>
    <xf numFmtId="0" fontId="6" fillId="5" borderId="41" xfId="0" applyFont="1" applyFill="1" applyBorder="1" applyAlignment="1">
      <alignment horizontal="left" vertical="center"/>
    </xf>
    <xf numFmtId="0" fontId="6" fillId="5" borderId="42" xfId="0" applyFont="1" applyFill="1" applyBorder="1" applyAlignment="1">
      <alignment horizontal="left" vertical="center"/>
    </xf>
    <xf numFmtId="0" fontId="6" fillId="0" borderId="6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8" borderId="49" xfId="0" applyFont="1" applyFill="1" applyBorder="1" applyAlignment="1">
      <alignment horizontal="left" vertical="center" wrapText="1"/>
    </xf>
    <xf numFmtId="0" fontId="6" fillId="8" borderId="12" xfId="0" applyFont="1" applyFill="1" applyBorder="1" applyAlignment="1">
      <alignment horizontal="left" vertical="center" wrapText="1"/>
    </xf>
    <xf numFmtId="0" fontId="6" fillId="8" borderId="15" xfId="0" applyFont="1" applyFill="1" applyBorder="1" applyAlignment="1">
      <alignment horizontal="left" vertical="center" wrapText="1"/>
    </xf>
    <xf numFmtId="0" fontId="6" fillId="2" borderId="43" xfId="0" applyFont="1" applyFill="1" applyBorder="1" applyAlignment="1">
      <alignment horizontal="left" vertical="center" wrapText="1"/>
    </xf>
    <xf numFmtId="0" fontId="6" fillId="2" borderId="50" xfId="0" applyFont="1" applyFill="1" applyBorder="1" applyAlignment="1">
      <alignment horizontal="left" vertical="center" wrapText="1"/>
    </xf>
    <xf numFmtId="0" fontId="6" fillId="5" borderId="43" xfId="0" applyFont="1" applyFill="1" applyBorder="1" applyAlignment="1">
      <alignment horizontal="left" vertical="center" wrapText="1"/>
    </xf>
    <xf numFmtId="0" fontId="6" fillId="2" borderId="52" xfId="0" applyFont="1" applyFill="1" applyBorder="1" applyAlignment="1">
      <alignment horizontal="left" vertical="center" wrapText="1"/>
    </xf>
    <xf numFmtId="0" fontId="6" fillId="2" borderId="53" xfId="0" applyFont="1" applyFill="1" applyBorder="1" applyAlignment="1">
      <alignment horizontal="left" vertical="center" wrapText="1"/>
    </xf>
    <xf numFmtId="0" fontId="6" fillId="2" borderId="54" xfId="0" applyFont="1" applyFill="1" applyBorder="1" applyAlignment="1">
      <alignment horizontal="left" vertical="center" wrapText="1"/>
    </xf>
    <xf numFmtId="0" fontId="6" fillId="2" borderId="43" xfId="0" applyFont="1" applyFill="1" applyBorder="1" applyAlignment="1">
      <alignment horizontal="justify" vertical="center" wrapText="1"/>
    </xf>
    <xf numFmtId="0" fontId="6" fillId="2" borderId="47" xfId="0" applyFont="1" applyFill="1" applyBorder="1" applyAlignment="1">
      <alignment horizontal="justify" vertical="center" wrapText="1"/>
    </xf>
    <xf numFmtId="0" fontId="6" fillId="5" borderId="49" xfId="0" applyFont="1" applyFill="1" applyBorder="1" applyAlignment="1">
      <alignment horizontal="left" vertical="center" wrapText="1"/>
    </xf>
    <xf numFmtId="0" fontId="6" fillId="5" borderId="12" xfId="0" applyFont="1" applyFill="1" applyBorder="1" applyAlignment="1">
      <alignment horizontal="left" vertical="center" wrapText="1"/>
    </xf>
    <xf numFmtId="0" fontId="6" fillId="5" borderId="15" xfId="0" applyFont="1" applyFill="1" applyBorder="1" applyAlignment="1">
      <alignment horizontal="left" vertical="center" wrapText="1"/>
    </xf>
    <xf numFmtId="0" fontId="6" fillId="5" borderId="44" xfId="0" applyFont="1" applyFill="1" applyBorder="1" applyAlignment="1">
      <alignment horizontal="left" vertical="center" wrapText="1"/>
    </xf>
    <xf numFmtId="0" fontId="6" fillId="5" borderId="45" xfId="0" applyFont="1" applyFill="1" applyBorder="1" applyAlignment="1">
      <alignment horizontal="left" vertical="center" wrapText="1"/>
    </xf>
    <xf numFmtId="0" fontId="6" fillId="5" borderId="51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left" vertical="center" wrapText="1"/>
    </xf>
    <xf numFmtId="0" fontId="6" fillId="2" borderId="46" xfId="0" applyFont="1" applyFill="1" applyBorder="1" applyAlignment="1">
      <alignment horizontal="left" vertical="center" wrapText="1"/>
    </xf>
    <xf numFmtId="0" fontId="6" fillId="5" borderId="52" xfId="0" applyFont="1" applyFill="1" applyBorder="1" applyAlignment="1">
      <alignment horizontal="left" vertical="center" wrapText="1"/>
    </xf>
    <xf numFmtId="0" fontId="6" fillId="5" borderId="53" xfId="0" applyFont="1" applyFill="1" applyBorder="1" applyAlignment="1">
      <alignment horizontal="left" vertical="center" wrapText="1"/>
    </xf>
    <xf numFmtId="0" fontId="6" fillId="5" borderId="54" xfId="0" applyFont="1" applyFill="1" applyBorder="1" applyAlignment="1">
      <alignment horizontal="left" vertical="center" wrapText="1"/>
    </xf>
    <xf numFmtId="0" fontId="6" fillId="5" borderId="49" xfId="0" applyFont="1" applyFill="1" applyBorder="1" applyAlignment="1">
      <alignment horizontal="justify" vertical="center" wrapText="1"/>
    </xf>
    <xf numFmtId="0" fontId="6" fillId="5" borderId="12" xfId="0" applyFont="1" applyFill="1" applyBorder="1" applyAlignment="1">
      <alignment horizontal="justify" vertical="center" wrapText="1"/>
    </xf>
    <xf numFmtId="0" fontId="6" fillId="5" borderId="15" xfId="0" applyFont="1" applyFill="1" applyBorder="1" applyAlignment="1">
      <alignment horizontal="justify" vertical="center" wrapText="1"/>
    </xf>
    <xf numFmtId="0" fontId="5" fillId="3" borderId="56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" borderId="58" xfId="0" applyFont="1" applyFill="1" applyBorder="1" applyAlignment="1">
      <alignment horizontal="center" vertical="center" wrapText="1"/>
    </xf>
    <xf numFmtId="0" fontId="5" fillId="3" borderId="59" xfId="0" applyFont="1" applyFill="1" applyBorder="1" applyAlignment="1">
      <alignment horizontal="center" vertical="center" wrapText="1"/>
    </xf>
    <xf numFmtId="0" fontId="5" fillId="3" borderId="57" xfId="0" applyFont="1" applyFill="1" applyBorder="1" applyAlignment="1">
      <alignment horizontal="center" vertical="center" wrapText="1"/>
    </xf>
    <xf numFmtId="0" fontId="5" fillId="3" borderId="60" xfId="0" applyFont="1" applyFill="1" applyBorder="1" applyAlignment="1">
      <alignment horizontal="center" vertical="center" wrapText="1"/>
    </xf>
    <xf numFmtId="0" fontId="5" fillId="3" borderId="61" xfId="0" applyFont="1" applyFill="1" applyBorder="1" applyAlignment="1">
      <alignment horizontal="center" vertical="center" wrapText="1"/>
    </xf>
    <xf numFmtId="0" fontId="5" fillId="3" borderId="55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center"/>
    </xf>
    <xf numFmtId="0" fontId="6" fillId="2" borderId="47" xfId="0" applyFont="1" applyFill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/>
    </xf>
    <xf numFmtId="0" fontId="6" fillId="6" borderId="44" xfId="0" applyFont="1" applyFill="1" applyBorder="1" applyAlignment="1">
      <alignment horizontal="left" vertical="center" wrapText="1"/>
    </xf>
    <xf numFmtId="0" fontId="6" fillId="6" borderId="45" xfId="0" applyFont="1" applyFill="1" applyBorder="1" applyAlignment="1">
      <alignment horizontal="left" vertical="center" wrapText="1"/>
    </xf>
    <xf numFmtId="0" fontId="6" fillId="6" borderId="51" xfId="0" applyFont="1" applyFill="1" applyBorder="1" applyAlignment="1">
      <alignment horizontal="left" vertical="center" wrapText="1"/>
    </xf>
    <xf numFmtId="0" fontId="6" fillId="6" borderId="43" xfId="0" applyFont="1" applyFill="1" applyBorder="1" applyAlignment="1">
      <alignment horizontal="left" vertical="center" wrapText="1"/>
    </xf>
    <xf numFmtId="0" fontId="6" fillId="6" borderId="49" xfId="0" applyFont="1" applyFill="1" applyBorder="1" applyAlignment="1">
      <alignment horizontal="left" vertical="center" wrapText="1"/>
    </xf>
    <xf numFmtId="0" fontId="6" fillId="6" borderId="12" xfId="0" applyFont="1" applyFill="1" applyBorder="1" applyAlignment="1">
      <alignment horizontal="left" vertical="center" wrapText="1"/>
    </xf>
    <xf numFmtId="0" fontId="6" fillId="6" borderId="15" xfId="0" applyFont="1" applyFill="1" applyBorder="1" applyAlignment="1">
      <alignment horizontal="left" vertical="center" wrapText="1"/>
    </xf>
    <xf numFmtId="0" fontId="6" fillId="6" borderId="40" xfId="0" applyFont="1" applyFill="1" applyBorder="1" applyAlignment="1">
      <alignment horizontal="left" vertical="center"/>
    </xf>
    <xf numFmtId="0" fontId="6" fillId="6" borderId="41" xfId="0" applyFont="1" applyFill="1" applyBorder="1" applyAlignment="1">
      <alignment horizontal="left" vertical="center"/>
    </xf>
    <xf numFmtId="0" fontId="6" fillId="6" borderId="42" xfId="0" applyFont="1" applyFill="1" applyBorder="1" applyAlignment="1">
      <alignment horizontal="left" vertical="center"/>
    </xf>
    <xf numFmtId="0" fontId="6" fillId="0" borderId="4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5" borderId="49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44" xfId="0" applyFont="1" applyFill="1" applyBorder="1" applyAlignment="1">
      <alignment horizontal="center" vertical="center" wrapText="1"/>
    </xf>
    <xf numFmtId="0" fontId="6" fillId="5" borderId="45" xfId="0" applyFont="1" applyFill="1" applyBorder="1" applyAlignment="1">
      <alignment horizontal="center" vertical="center" wrapText="1"/>
    </xf>
    <xf numFmtId="0" fontId="6" fillId="5" borderId="51" xfId="0" applyFont="1" applyFill="1" applyBorder="1" applyAlignment="1">
      <alignment horizontal="center" vertical="center" wrapText="1"/>
    </xf>
    <xf numFmtId="0" fontId="6" fillId="5" borderId="43" xfId="0" applyFont="1" applyFill="1" applyBorder="1" applyAlignment="1">
      <alignment horizontal="justify" vertical="center" wrapText="1"/>
    </xf>
    <xf numFmtId="0" fontId="6" fillId="5" borderId="40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5" borderId="42" xfId="0" applyFont="1" applyFill="1" applyBorder="1" applyAlignment="1">
      <alignment horizontal="center" vertical="center"/>
    </xf>
    <xf numFmtId="0" fontId="10" fillId="13" borderId="73" xfId="0" applyFont="1" applyFill="1" applyBorder="1" applyAlignment="1">
      <alignment horizontal="center" vertical="center" wrapText="1"/>
    </xf>
    <xf numFmtId="0" fontId="10" fillId="13" borderId="74" xfId="0" applyFont="1" applyFill="1" applyBorder="1" applyAlignment="1">
      <alignment horizontal="center" vertical="center" wrapText="1"/>
    </xf>
    <xf numFmtId="0" fontId="11" fillId="13" borderId="73" xfId="0" applyFont="1" applyFill="1" applyBorder="1" applyAlignment="1">
      <alignment horizontal="center" vertical="center" wrapText="1"/>
    </xf>
    <xf numFmtId="0" fontId="11" fillId="13" borderId="75" xfId="0" applyFont="1" applyFill="1" applyBorder="1" applyAlignment="1">
      <alignment horizontal="center" vertical="center" wrapText="1"/>
    </xf>
    <xf numFmtId="0" fontId="12" fillId="10" borderId="76" xfId="0" applyFont="1" applyFill="1" applyBorder="1" applyAlignment="1">
      <alignment horizontal="left" vertical="center" wrapText="1"/>
    </xf>
    <xf numFmtId="0" fontId="12" fillId="10" borderId="77" xfId="0" applyFont="1" applyFill="1" applyBorder="1" applyAlignment="1">
      <alignment horizontal="left" vertical="center" wrapText="1"/>
    </xf>
    <xf numFmtId="0" fontId="12" fillId="10" borderId="78" xfId="0" applyFont="1" applyFill="1" applyBorder="1" applyAlignment="1">
      <alignment horizontal="left" vertical="center" wrapText="1"/>
    </xf>
    <xf numFmtId="0" fontId="12" fillId="10" borderId="79" xfId="0" applyFont="1" applyFill="1" applyBorder="1" applyAlignment="1">
      <alignment horizontal="left" vertical="center" wrapText="1"/>
    </xf>
    <xf numFmtId="0" fontId="12" fillId="10" borderId="80" xfId="0" applyFont="1" applyFill="1" applyBorder="1" applyAlignment="1">
      <alignment horizontal="left" vertical="center" wrapText="1"/>
    </xf>
    <xf numFmtId="0" fontId="14" fillId="0" borderId="104" xfId="0" applyFont="1" applyBorder="1" applyAlignment="1">
      <alignment horizontal="left" vertical="top" wrapText="1"/>
    </xf>
    <xf numFmtId="0" fontId="14" fillId="0" borderId="82" xfId="0" applyFont="1" applyBorder="1" applyAlignment="1">
      <alignment horizontal="left" vertical="top" wrapText="1"/>
    </xf>
    <xf numFmtId="0" fontId="14" fillId="0" borderId="83" xfId="0" applyFont="1" applyBorder="1" applyAlignment="1">
      <alignment horizontal="left" vertical="top" wrapText="1"/>
    </xf>
    <xf numFmtId="0" fontId="14" fillId="0" borderId="89" xfId="0" applyFont="1" applyBorder="1" applyAlignment="1">
      <alignment horizontal="left" vertical="top" wrapText="1"/>
    </xf>
    <xf numFmtId="0" fontId="14" fillId="0" borderId="90" xfId="0" applyFont="1" applyBorder="1" applyAlignment="1">
      <alignment horizontal="left" vertical="top" wrapText="1"/>
    </xf>
    <xf numFmtId="0" fontId="11" fillId="9" borderId="73" xfId="0" applyFont="1" applyFill="1" applyBorder="1" applyAlignment="1">
      <alignment horizontal="left" vertical="center" wrapText="1"/>
    </xf>
    <xf numFmtId="0" fontId="15" fillId="9" borderId="74" xfId="0" applyFont="1" applyFill="1" applyBorder="1" applyAlignment="1">
      <alignment horizontal="left" vertical="center" wrapText="1"/>
    </xf>
    <xf numFmtId="0" fontId="15" fillId="9" borderId="75" xfId="0" applyFont="1" applyFill="1" applyBorder="1" applyAlignment="1">
      <alignment horizontal="left" vertical="center" wrapText="1"/>
    </xf>
    <xf numFmtId="0" fontId="12" fillId="0" borderId="76" xfId="0" applyFont="1" applyFill="1" applyBorder="1" applyAlignment="1">
      <alignment horizontal="left" vertical="top" wrapText="1"/>
    </xf>
    <xf numFmtId="0" fontId="12" fillId="0" borderId="77" xfId="0" applyFont="1" applyFill="1" applyBorder="1" applyAlignment="1">
      <alignment horizontal="left" vertical="top" wrapText="1"/>
    </xf>
    <xf numFmtId="0" fontId="12" fillId="0" borderId="78" xfId="0" applyFont="1" applyFill="1" applyBorder="1" applyAlignment="1">
      <alignment horizontal="left" vertical="top" wrapText="1"/>
    </xf>
    <xf numFmtId="14" fontId="13" fillId="0" borderId="79" xfId="0" applyNumberFormat="1" applyFont="1" applyFill="1" applyBorder="1" applyAlignment="1">
      <alignment horizontal="left" vertical="top" wrapText="1"/>
    </xf>
    <xf numFmtId="0" fontId="13" fillId="0" borderId="77" xfId="0" applyFont="1" applyFill="1" applyBorder="1" applyAlignment="1">
      <alignment horizontal="left" vertical="top" wrapText="1"/>
    </xf>
    <xf numFmtId="0" fontId="13" fillId="0" borderId="80" xfId="0" applyFont="1" applyFill="1" applyBorder="1" applyAlignment="1">
      <alignment horizontal="left" vertical="top" wrapText="1"/>
    </xf>
    <xf numFmtId="0" fontId="12" fillId="0" borderId="104" xfId="0" applyFont="1" applyFill="1" applyBorder="1" applyAlignment="1">
      <alignment horizontal="left" vertical="top" wrapText="1"/>
    </xf>
    <xf numFmtId="0" fontId="12" fillId="0" borderId="82" xfId="0" applyFont="1" applyFill="1" applyBorder="1" applyAlignment="1">
      <alignment horizontal="left" vertical="top" wrapText="1"/>
    </xf>
    <xf numFmtId="0" fontId="12" fillId="0" borderId="83" xfId="0" applyFont="1" applyFill="1" applyBorder="1" applyAlignment="1">
      <alignment horizontal="left" vertical="top" wrapText="1"/>
    </xf>
    <xf numFmtId="0" fontId="13" fillId="0" borderId="81" xfId="0" applyFont="1" applyFill="1" applyBorder="1" applyAlignment="1">
      <alignment horizontal="left" vertical="top" wrapText="1"/>
    </xf>
    <xf numFmtId="0" fontId="13" fillId="0" borderId="82" xfId="0" applyFont="1" applyFill="1" applyBorder="1" applyAlignment="1">
      <alignment horizontal="left" vertical="top" wrapText="1"/>
    </xf>
    <xf numFmtId="0" fontId="13" fillId="0" borderId="84" xfId="0" applyFont="1" applyFill="1" applyBorder="1" applyAlignment="1">
      <alignment horizontal="left" vertical="top" wrapText="1"/>
    </xf>
    <xf numFmtId="0" fontId="13" fillId="0" borderId="85" xfId="0" applyFont="1" applyFill="1" applyBorder="1" applyAlignment="1">
      <alignment horizontal="left" vertical="top" wrapText="1"/>
    </xf>
    <xf numFmtId="0" fontId="13" fillId="0" borderId="72" xfId="0" applyFont="1" applyFill="1" applyBorder="1" applyAlignment="1">
      <alignment horizontal="left" vertical="top" wrapText="1"/>
    </xf>
    <xf numFmtId="14" fontId="13" fillId="0" borderId="71" xfId="0" applyNumberFormat="1" applyFont="1" applyFill="1" applyBorder="1" applyAlignment="1">
      <alignment horizontal="left" vertical="top" wrapText="1"/>
    </xf>
    <xf numFmtId="0" fontId="13" fillId="0" borderId="34" xfId="0" applyFont="1" applyFill="1" applyBorder="1" applyAlignment="1">
      <alignment horizontal="left" vertical="top" wrapText="1"/>
    </xf>
    <xf numFmtId="0" fontId="13" fillId="0" borderId="71" xfId="0" applyFont="1" applyFill="1" applyBorder="1" applyAlignment="1">
      <alignment horizontal="left" vertical="top" wrapText="1"/>
    </xf>
    <xf numFmtId="0" fontId="13" fillId="0" borderId="31" xfId="0" applyFont="1" applyFill="1" applyBorder="1" applyAlignment="1">
      <alignment horizontal="left" vertical="top" wrapText="1"/>
    </xf>
    <xf numFmtId="0" fontId="13" fillId="0" borderId="92" xfId="0" applyFont="1" applyFill="1" applyBorder="1" applyAlignment="1">
      <alignment horizontal="left" vertical="top" wrapText="1"/>
    </xf>
    <xf numFmtId="0" fontId="12" fillId="10" borderId="85" xfId="0" applyFont="1" applyFill="1" applyBorder="1" applyAlignment="1">
      <alignment horizontal="left" vertical="center"/>
    </xf>
    <xf numFmtId="0" fontId="12" fillId="10" borderId="72" xfId="0" applyFont="1" applyFill="1" applyBorder="1" applyAlignment="1">
      <alignment horizontal="left" vertical="center"/>
    </xf>
    <xf numFmtId="0" fontId="12" fillId="10" borderId="34" xfId="0" applyFont="1" applyFill="1" applyBorder="1" applyAlignment="1">
      <alignment horizontal="left" vertical="center"/>
    </xf>
    <xf numFmtId="0" fontId="12" fillId="10" borderId="31" xfId="0" applyFont="1" applyFill="1" applyBorder="1" applyAlignment="1">
      <alignment horizontal="left" vertical="center" wrapText="1"/>
    </xf>
    <xf numFmtId="0" fontId="12" fillId="10" borderId="92" xfId="0" applyFont="1" applyFill="1" applyBorder="1" applyAlignment="1">
      <alignment horizontal="left" vertical="center" wrapText="1"/>
    </xf>
    <xf numFmtId="0" fontId="14" fillId="0" borderId="65" xfId="0" applyFont="1" applyBorder="1" applyAlignment="1">
      <alignment horizontal="left" vertical="top" wrapText="1"/>
    </xf>
    <xf numFmtId="0" fontId="14" fillId="0" borderId="66" xfId="0" applyFont="1" applyBorder="1" applyAlignment="1">
      <alignment horizontal="left" vertical="top" wrapText="1"/>
    </xf>
    <xf numFmtId="0" fontId="14" fillId="0" borderId="96" xfId="0" applyFont="1" applyBorder="1" applyAlignment="1">
      <alignment horizontal="left" vertical="top" wrapText="1"/>
    </xf>
    <xf numFmtId="0" fontId="14" fillId="0" borderId="97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98" xfId="0" applyFont="1" applyBorder="1" applyAlignment="1">
      <alignment horizontal="left" vertical="top" wrapText="1"/>
    </xf>
    <xf numFmtId="0" fontId="14" fillId="0" borderId="99" xfId="0" applyFont="1" applyBorder="1" applyAlignment="1">
      <alignment horizontal="left" vertical="top" wrapText="1"/>
    </xf>
    <xf numFmtId="0" fontId="14" fillId="0" borderId="100" xfId="0" applyFont="1" applyBorder="1" applyAlignment="1">
      <alignment horizontal="left" vertical="top" wrapText="1"/>
    </xf>
    <xf numFmtId="0" fontId="14" fillId="0" borderId="101" xfId="0" applyFont="1" applyBorder="1" applyAlignment="1">
      <alignment horizontal="left" vertical="top" wrapText="1"/>
    </xf>
    <xf numFmtId="0" fontId="19" fillId="0" borderId="85" xfId="0" applyFont="1" applyFill="1" applyBorder="1" applyAlignment="1">
      <alignment horizontal="left" vertical="top" wrapText="1"/>
    </xf>
    <xf numFmtId="0" fontId="19" fillId="0" borderId="72" xfId="0" applyFont="1" applyFill="1" applyBorder="1" applyAlignment="1">
      <alignment horizontal="left" vertical="top" wrapText="1"/>
    </xf>
    <xf numFmtId="0" fontId="19" fillId="0" borderId="34" xfId="0" applyFont="1" applyFill="1" applyBorder="1" applyAlignment="1">
      <alignment horizontal="left" vertical="top" wrapText="1"/>
    </xf>
    <xf numFmtId="0" fontId="14" fillId="0" borderId="71" xfId="0" applyFont="1" applyFill="1" applyBorder="1" applyAlignment="1">
      <alignment horizontal="left" vertical="top" wrapText="1"/>
    </xf>
    <xf numFmtId="0" fontId="14" fillId="0" borderId="72" xfId="0" applyFont="1" applyFill="1" applyBorder="1" applyAlignment="1">
      <alignment horizontal="left" vertical="top" wrapText="1"/>
    </xf>
    <xf numFmtId="0" fontId="11" fillId="9" borderId="32" xfId="0" applyFont="1" applyFill="1" applyBorder="1" applyAlignment="1">
      <alignment horizontal="left" vertical="center" wrapText="1"/>
    </xf>
    <xf numFmtId="0" fontId="0" fillId="0" borderId="102" xfId="0" applyFont="1" applyBorder="1"/>
    <xf numFmtId="0" fontId="0" fillId="0" borderId="74" xfId="0" applyFont="1" applyBorder="1"/>
    <xf numFmtId="0" fontId="0" fillId="0" borderId="75" xfId="0" applyFont="1" applyBorder="1"/>
    <xf numFmtId="0" fontId="12" fillId="10" borderId="76" xfId="0" applyFont="1" applyFill="1" applyBorder="1" applyAlignment="1">
      <alignment horizontal="left" vertical="center"/>
    </xf>
    <xf numFmtId="0" fontId="12" fillId="10" borderId="77" xfId="0" applyFont="1" applyFill="1" applyBorder="1" applyAlignment="1">
      <alignment horizontal="left" vertical="center"/>
    </xf>
    <xf numFmtId="0" fontId="12" fillId="10" borderId="80" xfId="0" applyFont="1" applyFill="1" applyBorder="1" applyAlignment="1">
      <alignment horizontal="left" vertical="center"/>
    </xf>
    <xf numFmtId="0" fontId="25" fillId="0" borderId="85" xfId="0" applyFont="1" applyFill="1" applyBorder="1" applyAlignment="1">
      <alignment horizontal="left" vertical="top" wrapText="1"/>
    </xf>
    <xf numFmtId="0" fontId="25" fillId="0" borderId="72" xfId="0" applyFont="1" applyFill="1" applyBorder="1" applyAlignment="1">
      <alignment horizontal="left" vertical="top" wrapText="1"/>
    </xf>
    <xf numFmtId="0" fontId="25" fillId="0" borderId="86" xfId="0" applyFont="1" applyFill="1" applyBorder="1" applyAlignment="1">
      <alignment horizontal="left" vertical="top" wrapText="1"/>
    </xf>
    <xf numFmtId="0" fontId="12" fillId="10" borderId="85" xfId="0" applyFont="1" applyFill="1" applyBorder="1" applyAlignment="1">
      <alignment horizontal="left" vertical="center" wrapText="1"/>
    </xf>
    <xf numFmtId="0" fontId="12" fillId="10" borderId="72" xfId="0" applyFont="1" applyFill="1" applyBorder="1" applyAlignment="1">
      <alignment horizontal="left" vertical="center" wrapText="1"/>
    </xf>
    <xf numFmtId="0" fontId="12" fillId="10" borderId="34" xfId="0" applyFont="1" applyFill="1" applyBorder="1" applyAlignment="1">
      <alignment horizontal="left" vertical="center" wrapText="1"/>
    </xf>
    <xf numFmtId="0" fontId="12" fillId="10" borderId="66" xfId="0" applyFont="1" applyFill="1" applyBorder="1" applyAlignment="1">
      <alignment horizontal="left" vertical="center" wrapText="1"/>
    </xf>
    <xf numFmtId="0" fontId="12" fillId="10" borderId="96" xfId="0" applyFont="1" applyFill="1" applyBorder="1" applyAlignment="1">
      <alignment horizontal="left" vertical="center" wrapText="1"/>
    </xf>
    <xf numFmtId="0" fontId="12" fillId="10" borderId="69" xfId="0" applyFont="1" applyFill="1" applyBorder="1" applyAlignment="1">
      <alignment horizontal="left" vertical="center" wrapText="1"/>
    </xf>
    <xf numFmtId="0" fontId="12" fillId="10" borderId="103" xfId="0" applyFont="1" applyFill="1" applyBorder="1" applyAlignment="1">
      <alignment horizontal="left" vertical="center" wrapText="1"/>
    </xf>
    <xf numFmtId="0" fontId="12" fillId="10" borderId="71" xfId="0" applyFont="1" applyFill="1" applyBorder="1" applyAlignment="1">
      <alignment horizontal="left" vertical="center" wrapText="1"/>
    </xf>
    <xf numFmtId="0" fontId="16" fillId="12" borderId="85" xfId="0" applyFont="1" applyFill="1" applyBorder="1" applyAlignment="1">
      <alignment horizontal="left" wrapText="1"/>
    </xf>
    <xf numFmtId="0" fontId="16" fillId="12" borderId="72" xfId="0" applyFont="1" applyFill="1" applyBorder="1" applyAlignment="1">
      <alignment horizontal="left" wrapText="1"/>
    </xf>
    <xf numFmtId="0" fontId="16" fillId="12" borderId="34" xfId="0" applyFont="1" applyFill="1" applyBorder="1" applyAlignment="1">
      <alignment horizontal="left" wrapText="1"/>
    </xf>
    <xf numFmtId="0" fontId="17" fillId="12" borderId="71" xfId="0" applyFont="1" applyFill="1" applyBorder="1" applyAlignment="1">
      <alignment horizontal="center" wrapText="1"/>
    </xf>
    <xf numFmtId="0" fontId="17" fillId="12" borderId="72" xfId="0" applyFont="1" applyFill="1" applyBorder="1" applyAlignment="1">
      <alignment horizontal="center" wrapText="1"/>
    </xf>
    <xf numFmtId="0" fontId="19" fillId="0" borderId="71" xfId="0" applyFont="1" applyFill="1" applyBorder="1" applyAlignment="1">
      <alignment horizontal="left" wrapText="1"/>
    </xf>
    <xf numFmtId="0" fontId="19" fillId="0" borderId="72" xfId="0" applyFont="1" applyFill="1" applyBorder="1" applyAlignment="1">
      <alignment horizontal="left" wrapText="1"/>
    </xf>
    <xf numFmtId="0" fontId="19" fillId="0" borderId="85" xfId="0" applyFont="1" applyFill="1" applyBorder="1" applyAlignment="1">
      <alignment horizontal="left" wrapText="1"/>
    </xf>
    <xf numFmtId="0" fontId="19" fillId="0" borderId="34" xfId="0" applyFont="1" applyFill="1" applyBorder="1" applyAlignment="1">
      <alignment horizontal="left" wrapText="1"/>
    </xf>
    <xf numFmtId="0" fontId="14" fillId="0" borderId="34" xfId="0" applyFont="1" applyFill="1" applyBorder="1" applyAlignment="1">
      <alignment horizontal="left" vertical="top" wrapText="1"/>
    </xf>
    <xf numFmtId="0" fontId="12" fillId="12" borderId="71" xfId="0" applyFont="1" applyFill="1" applyBorder="1" applyAlignment="1">
      <alignment horizontal="left" vertical="center" wrapText="1"/>
    </xf>
    <xf numFmtId="0" fontId="12" fillId="12" borderId="72" xfId="0" applyFont="1" applyFill="1" applyBorder="1" applyAlignment="1">
      <alignment horizontal="left" vertical="center" wrapText="1"/>
    </xf>
    <xf numFmtId="0" fontId="12" fillId="12" borderId="86" xfId="0" applyFont="1" applyFill="1" applyBorder="1" applyAlignment="1">
      <alignment horizontal="left" vertical="center" wrapText="1"/>
    </xf>
    <xf numFmtId="0" fontId="12" fillId="12" borderId="85" xfId="0" applyFont="1" applyFill="1" applyBorder="1" applyAlignment="1">
      <alignment horizontal="center" vertical="top" wrapText="1"/>
    </xf>
    <xf numFmtId="0" fontId="12" fillId="12" borderId="72" xfId="0" applyFont="1" applyFill="1" applyBorder="1" applyAlignment="1">
      <alignment horizontal="center" vertical="top" wrapText="1"/>
    </xf>
    <xf numFmtId="0" fontId="12" fillId="12" borderId="34" xfId="0" applyFont="1" applyFill="1" applyBorder="1" applyAlignment="1">
      <alignment horizontal="center" vertical="top" wrapText="1"/>
    </xf>
    <xf numFmtId="0" fontId="12" fillId="11" borderId="71" xfId="0" applyFont="1" applyFill="1" applyBorder="1" applyAlignment="1">
      <alignment horizontal="left" vertical="top" wrapText="1"/>
    </xf>
    <xf numFmtId="0" fontId="12" fillId="11" borderId="72" xfId="0" applyFont="1" applyFill="1" applyBorder="1" applyAlignment="1">
      <alignment horizontal="left" vertical="top" wrapText="1"/>
    </xf>
    <xf numFmtId="0" fontId="12" fillId="11" borderId="34" xfId="0" applyFont="1" applyFill="1" applyBorder="1" applyAlignment="1">
      <alignment horizontal="left" vertical="top" wrapText="1"/>
    </xf>
    <xf numFmtId="0" fontId="13" fillId="11" borderId="71" xfId="0" applyFont="1" applyFill="1" applyBorder="1" applyAlignment="1">
      <alignment horizontal="left" vertical="top" wrapText="1"/>
    </xf>
    <xf numFmtId="0" fontId="13" fillId="11" borderId="72" xfId="0" applyFont="1" applyFill="1" applyBorder="1" applyAlignment="1">
      <alignment horizontal="left" vertical="top" wrapText="1"/>
    </xf>
    <xf numFmtId="0" fontId="13" fillId="11" borderId="34" xfId="0" applyFont="1" applyFill="1" applyBorder="1" applyAlignment="1">
      <alignment horizontal="left" vertical="top" wrapText="1"/>
    </xf>
    <xf numFmtId="0" fontId="12" fillId="12" borderId="71" xfId="0" applyFont="1" applyFill="1" applyBorder="1" applyAlignment="1">
      <alignment horizontal="center" vertical="top" wrapText="1"/>
    </xf>
    <xf numFmtId="0" fontId="13" fillId="11" borderId="86" xfId="0" applyFont="1" applyFill="1" applyBorder="1" applyAlignment="1">
      <alignment horizontal="left" vertical="top" wrapText="1"/>
    </xf>
    <xf numFmtId="0" fontId="11" fillId="9" borderId="74" xfId="0" applyFont="1" applyFill="1" applyBorder="1" applyAlignment="1">
      <alignment horizontal="left" vertical="center" wrapText="1"/>
    </xf>
    <xf numFmtId="0" fontId="11" fillId="9" borderId="75" xfId="0" applyFont="1" applyFill="1" applyBorder="1" applyAlignment="1">
      <alignment horizontal="left" vertical="center" wrapText="1"/>
    </xf>
    <xf numFmtId="0" fontId="12" fillId="10" borderId="93" xfId="0" applyFont="1" applyFill="1" applyBorder="1" applyAlignment="1">
      <alignment horizontal="left" wrapText="1"/>
    </xf>
    <xf numFmtId="0" fontId="10" fillId="10" borderId="94" xfId="0" applyFont="1" applyFill="1" applyBorder="1" applyAlignment="1">
      <alignment horizontal="left" wrapText="1"/>
    </xf>
    <xf numFmtId="0" fontId="12" fillId="10" borderId="94" xfId="0" applyFont="1" applyFill="1" applyBorder="1" applyAlignment="1">
      <alignment horizontal="left" wrapText="1"/>
    </xf>
    <xf numFmtId="0" fontId="10" fillId="10" borderId="95" xfId="0" applyFont="1" applyFill="1" applyBorder="1" applyAlignment="1">
      <alignment horizontal="left" wrapText="1"/>
    </xf>
    <xf numFmtId="0" fontId="11" fillId="0" borderId="85" xfId="0" applyFont="1" applyFill="1" applyBorder="1" applyAlignment="1">
      <alignment horizontal="center" vertical="top" wrapText="1"/>
    </xf>
    <xf numFmtId="0" fontId="11" fillId="0" borderId="72" xfId="0" applyFont="1" applyFill="1" applyBorder="1" applyAlignment="1">
      <alignment horizontal="center" vertical="top" wrapText="1"/>
    </xf>
    <xf numFmtId="0" fontId="11" fillId="0" borderId="34" xfId="0" applyFont="1" applyFill="1" applyBorder="1" applyAlignment="1">
      <alignment horizontal="center" vertical="top" wrapText="1"/>
    </xf>
    <xf numFmtId="0" fontId="11" fillId="0" borderId="71" xfId="0" applyFont="1" applyFill="1" applyBorder="1" applyAlignment="1">
      <alignment horizontal="center" vertical="top" wrapText="1"/>
    </xf>
    <xf numFmtId="0" fontId="11" fillId="0" borderId="86" xfId="0" applyFont="1" applyFill="1" applyBorder="1" applyAlignment="1">
      <alignment horizontal="center" vertical="top" wrapText="1"/>
    </xf>
    <xf numFmtId="0" fontId="12" fillId="12" borderId="85" xfId="0" applyFont="1" applyFill="1" applyBorder="1" applyAlignment="1">
      <alignment horizontal="left" vertical="center" wrapText="1"/>
    </xf>
    <xf numFmtId="0" fontId="0" fillId="12" borderId="72" xfId="0" applyFont="1" applyFill="1" applyBorder="1"/>
    <xf numFmtId="0" fontId="0" fillId="12" borderId="34" xfId="0" applyFont="1" applyFill="1" applyBorder="1"/>
    <xf numFmtId="0" fontId="12" fillId="12" borderId="34" xfId="0" applyFont="1" applyFill="1" applyBorder="1" applyAlignment="1">
      <alignment horizontal="left" vertical="center" wrapText="1"/>
    </xf>
    <xf numFmtId="0" fontId="12" fillId="12" borderId="88" xfId="0" applyFont="1" applyFill="1" applyBorder="1" applyAlignment="1">
      <alignment horizontal="center" vertical="top" wrapText="1"/>
    </xf>
    <xf numFmtId="0" fontId="12" fillId="12" borderId="89" xfId="0" applyFont="1" applyFill="1" applyBorder="1" applyAlignment="1">
      <alignment horizontal="center" vertical="top" wrapText="1"/>
    </xf>
    <xf numFmtId="0" fontId="12" fillId="11" borderId="89" xfId="0" applyFont="1" applyFill="1" applyBorder="1" applyAlignment="1">
      <alignment horizontal="left" vertical="top" wrapText="1"/>
    </xf>
    <xf numFmtId="0" fontId="13" fillId="0" borderId="89" xfId="0" applyFont="1" applyBorder="1" applyAlignment="1">
      <alignment vertical="top"/>
    </xf>
    <xf numFmtId="0" fontId="13" fillId="11" borderId="89" xfId="0" applyFont="1" applyFill="1" applyBorder="1" applyAlignment="1">
      <alignment horizontal="left" vertical="top" wrapText="1"/>
    </xf>
    <xf numFmtId="0" fontId="13" fillId="11" borderId="90" xfId="0" applyFont="1" applyFill="1" applyBorder="1" applyAlignment="1">
      <alignment horizontal="left" vertical="top" wrapText="1"/>
    </xf>
    <xf numFmtId="0" fontId="12" fillId="12" borderId="91" xfId="0" applyFont="1" applyFill="1" applyBorder="1" applyAlignment="1">
      <alignment horizontal="center" vertical="top" wrapText="1"/>
    </xf>
    <xf numFmtId="0" fontId="12" fillId="12" borderId="31" xfId="0" applyFont="1" applyFill="1" applyBorder="1" applyAlignment="1">
      <alignment horizontal="center" vertical="top" wrapText="1"/>
    </xf>
    <xf numFmtId="0" fontId="12" fillId="11" borderId="31" xfId="0" applyFont="1" applyFill="1" applyBorder="1" applyAlignment="1">
      <alignment horizontal="left" vertical="top" wrapText="1"/>
    </xf>
    <xf numFmtId="0" fontId="13" fillId="11" borderId="31" xfId="0" applyFont="1" applyFill="1" applyBorder="1" applyAlignment="1">
      <alignment horizontal="left" vertical="top" wrapText="1"/>
    </xf>
    <xf numFmtId="0" fontId="13" fillId="11" borderId="92" xfId="0" applyFont="1" applyFill="1" applyBorder="1" applyAlignment="1">
      <alignment horizontal="left" vertical="top" wrapText="1"/>
    </xf>
    <xf numFmtId="0" fontId="12" fillId="11" borderId="85" xfId="0" applyFont="1" applyFill="1" applyBorder="1" applyAlignment="1">
      <alignment horizontal="left" vertical="top" wrapText="1"/>
    </xf>
    <xf numFmtId="0" fontId="12" fillId="11" borderId="87" xfId="0" applyFont="1" applyFill="1" applyBorder="1" applyAlignment="1">
      <alignment horizontal="left" vertical="top" wrapText="1"/>
    </xf>
    <xf numFmtId="0" fontId="12" fillId="11" borderId="66" xfId="0" applyFont="1" applyFill="1" applyBorder="1" applyAlignment="1">
      <alignment horizontal="left" vertical="top" wrapText="1"/>
    </xf>
    <xf numFmtId="0" fontId="12" fillId="11" borderId="67" xfId="0" applyFont="1" applyFill="1" applyBorder="1" applyAlignment="1">
      <alignment horizontal="left" vertical="top" wrapText="1"/>
    </xf>
    <xf numFmtId="0" fontId="13" fillId="11" borderId="81" xfId="0" applyFont="1" applyFill="1" applyBorder="1" applyAlignment="1">
      <alignment horizontal="left" vertical="top" wrapText="1"/>
    </xf>
    <xf numFmtId="0" fontId="13" fillId="11" borderId="82" xfId="0" applyFont="1" applyFill="1" applyBorder="1" applyAlignment="1">
      <alignment horizontal="left" vertical="top" wrapText="1"/>
    </xf>
    <xf numFmtId="0" fontId="13" fillId="11" borderId="84" xfId="0" applyFont="1" applyFill="1" applyBorder="1" applyAlignment="1">
      <alignment horizontal="left" vertical="top" wrapText="1"/>
    </xf>
    <xf numFmtId="0" fontId="12" fillId="9" borderId="74" xfId="0" applyFont="1" applyFill="1" applyBorder="1" applyAlignment="1">
      <alignment horizontal="left" vertical="center" wrapText="1"/>
    </xf>
    <xf numFmtId="0" fontId="12" fillId="9" borderId="75" xfId="0" applyFont="1" applyFill="1" applyBorder="1" applyAlignment="1">
      <alignment horizontal="left" vertical="center" wrapText="1"/>
    </xf>
    <xf numFmtId="0" fontId="12" fillId="10" borderId="73" xfId="0" applyFont="1" applyFill="1" applyBorder="1" applyAlignment="1">
      <alignment horizontal="left" vertical="center" wrapText="1"/>
    </xf>
    <xf numFmtId="0" fontId="12" fillId="10" borderId="74" xfId="0" applyFont="1" applyFill="1" applyBorder="1" applyAlignment="1">
      <alignment horizontal="left" vertical="center" wrapText="1"/>
    </xf>
    <xf numFmtId="0" fontId="12" fillId="10" borderId="75" xfId="0" applyFont="1" applyFill="1" applyBorder="1" applyAlignment="1">
      <alignment horizontal="left" vertical="center" wrapText="1"/>
    </xf>
    <xf numFmtId="0" fontId="11" fillId="0" borderId="76" xfId="0" applyFont="1" applyFill="1" applyBorder="1" applyAlignment="1">
      <alignment horizontal="left" vertical="top" wrapText="1"/>
    </xf>
    <xf numFmtId="0" fontId="20" fillId="0" borderId="77" xfId="0" applyFont="1" applyFill="1" applyBorder="1" applyAlignment="1">
      <alignment horizontal="left" vertical="top"/>
    </xf>
    <xf numFmtId="0" fontId="20" fillId="0" borderId="80" xfId="0" applyFont="1" applyFill="1" applyBorder="1" applyAlignment="1">
      <alignment horizontal="left" vertical="top"/>
    </xf>
    <xf numFmtId="0" fontId="0" fillId="12" borderId="72" xfId="0" applyFont="1" applyFill="1" applyBorder="1" applyAlignment="1">
      <alignment horizontal="left" vertical="center"/>
    </xf>
    <xf numFmtId="0" fontId="0" fillId="12" borderId="34" xfId="0" applyFont="1" applyFill="1" applyBorder="1" applyAlignment="1">
      <alignment horizontal="left" vertical="center"/>
    </xf>
    <xf numFmtId="0" fontId="12" fillId="9" borderId="65" xfId="0" applyFont="1" applyFill="1" applyBorder="1" applyAlignment="1">
      <alignment horizontal="center" vertical="center" wrapText="1"/>
    </xf>
    <xf numFmtId="0" fontId="12" fillId="9" borderId="66" xfId="0" applyFont="1" applyFill="1" applyBorder="1" applyAlignment="1">
      <alignment horizontal="center" vertical="center" wrapText="1"/>
    </xf>
    <xf numFmtId="0" fontId="12" fillId="9" borderId="67" xfId="0" applyFont="1" applyFill="1" applyBorder="1" applyAlignment="1">
      <alignment horizontal="center" vertical="center" wrapText="1"/>
    </xf>
    <xf numFmtId="0" fontId="12" fillId="9" borderId="68" xfId="0" applyFont="1" applyFill="1" applyBorder="1" applyAlignment="1">
      <alignment horizontal="center" vertical="center" wrapText="1"/>
    </xf>
    <xf numFmtId="0" fontId="12" fillId="9" borderId="69" xfId="0" applyFont="1" applyFill="1" applyBorder="1" applyAlignment="1">
      <alignment horizontal="center" vertical="center" wrapText="1"/>
    </xf>
    <xf numFmtId="0" fontId="12" fillId="9" borderId="70" xfId="0" applyFont="1" applyFill="1" applyBorder="1" applyAlignment="1">
      <alignment horizontal="center" vertical="center" wrapText="1"/>
    </xf>
    <xf numFmtId="0" fontId="12" fillId="9" borderId="71" xfId="0" applyFont="1" applyFill="1" applyBorder="1" applyAlignment="1">
      <alignment horizontal="center" vertical="center" wrapText="1"/>
    </xf>
    <xf numFmtId="0" fontId="12" fillId="9" borderId="72" xfId="0" applyFont="1" applyFill="1" applyBorder="1" applyAlignment="1">
      <alignment horizontal="center" vertical="center" wrapText="1"/>
    </xf>
    <xf numFmtId="0" fontId="12" fillId="9" borderId="31" xfId="0" applyFont="1" applyFill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top" wrapText="1"/>
    </xf>
    <xf numFmtId="0" fontId="24" fillId="0" borderId="72" xfId="0" applyFont="1" applyBorder="1"/>
    <xf numFmtId="0" fontId="24" fillId="0" borderId="34" xfId="0" applyFont="1" applyBorder="1"/>
    <xf numFmtId="0" fontId="0" fillId="0" borderId="31" xfId="0" applyFont="1" applyBorder="1" applyAlignment="1">
      <alignment horizontal="center" vertical="top" wrapText="1"/>
    </xf>
    <xf numFmtId="0" fontId="14" fillId="0" borderId="81" xfId="0" applyFont="1" applyFill="1" applyBorder="1" applyAlignment="1">
      <alignment horizontal="left" vertical="top" wrapText="1"/>
    </xf>
    <xf numFmtId="0" fontId="14" fillId="0" borderId="82" xfId="0" applyFont="1" applyFill="1" applyBorder="1" applyAlignment="1">
      <alignment horizontal="left" vertical="top" wrapText="1"/>
    </xf>
    <xf numFmtId="0" fontId="14" fillId="0" borderId="83" xfId="0" applyFont="1" applyFill="1" applyBorder="1" applyAlignment="1">
      <alignment horizontal="left" vertical="top" wrapText="1"/>
    </xf>
    <xf numFmtId="0" fontId="14" fillId="0" borderId="81" xfId="0" applyFont="1" applyBorder="1" applyAlignment="1">
      <alignment horizontal="left" vertical="top" wrapText="1"/>
    </xf>
    <xf numFmtId="0" fontId="14" fillId="0" borderId="84" xfId="0" applyFont="1" applyBorder="1" applyAlignment="1">
      <alignment horizontal="left" vertical="top" wrapText="1"/>
    </xf>
    <xf numFmtId="0" fontId="10" fillId="13" borderId="73" xfId="1" applyFont="1" applyFill="1" applyBorder="1" applyAlignment="1">
      <alignment horizontal="center" vertical="center" wrapText="1"/>
    </xf>
    <xf numFmtId="0" fontId="10" fillId="13" borderId="74" xfId="1" applyFont="1" applyFill="1" applyBorder="1" applyAlignment="1">
      <alignment horizontal="center" vertical="center" wrapText="1"/>
    </xf>
    <xf numFmtId="0" fontId="11" fillId="13" borderId="73" xfId="1" applyFont="1" applyFill="1" applyBorder="1" applyAlignment="1">
      <alignment horizontal="center" vertical="center" wrapText="1"/>
    </xf>
    <xf numFmtId="0" fontId="11" fillId="13" borderId="75" xfId="1" applyFont="1" applyFill="1" applyBorder="1" applyAlignment="1">
      <alignment horizontal="center" vertical="center" wrapText="1"/>
    </xf>
    <xf numFmtId="0" fontId="12" fillId="10" borderId="76" xfId="1" applyFont="1" applyFill="1" applyBorder="1" applyAlignment="1">
      <alignment horizontal="left" vertical="center" wrapText="1"/>
    </xf>
    <xf numFmtId="0" fontId="12" fillId="10" borderId="77" xfId="1" applyFont="1" applyFill="1" applyBorder="1" applyAlignment="1">
      <alignment horizontal="left" vertical="center" wrapText="1"/>
    </xf>
    <xf numFmtId="0" fontId="12" fillId="10" borderId="78" xfId="1" applyFont="1" applyFill="1" applyBorder="1" applyAlignment="1">
      <alignment horizontal="left" vertical="center" wrapText="1"/>
    </xf>
    <xf numFmtId="0" fontId="12" fillId="10" borderId="79" xfId="1" applyFont="1" applyFill="1" applyBorder="1" applyAlignment="1">
      <alignment horizontal="left" vertical="center" wrapText="1"/>
    </xf>
    <xf numFmtId="0" fontId="12" fillId="10" borderId="80" xfId="1" applyFont="1" applyFill="1" applyBorder="1" applyAlignment="1">
      <alignment horizontal="left" vertical="center" wrapText="1"/>
    </xf>
    <xf numFmtId="0" fontId="14" fillId="0" borderId="91" xfId="1" applyFont="1" applyBorder="1" applyAlignment="1">
      <alignment horizontal="left" vertical="top" wrapText="1"/>
    </xf>
    <xf numFmtId="0" fontId="14" fillId="0" borderId="31" xfId="1" applyFont="1" applyBorder="1" applyAlignment="1">
      <alignment horizontal="left" vertical="top" wrapText="1"/>
    </xf>
    <xf numFmtId="0" fontId="14" fillId="0" borderId="92" xfId="1" applyFont="1" applyBorder="1" applyAlignment="1">
      <alignment horizontal="left" vertical="top" wrapText="1"/>
    </xf>
    <xf numFmtId="0" fontId="11" fillId="9" borderId="73" xfId="1" applyFont="1" applyFill="1" applyBorder="1" applyAlignment="1">
      <alignment horizontal="left" vertical="center" wrapText="1"/>
    </xf>
    <xf numFmtId="0" fontId="15" fillId="9" borderId="74" xfId="1" applyFont="1" applyFill="1" applyBorder="1" applyAlignment="1">
      <alignment horizontal="left" vertical="center" wrapText="1"/>
    </xf>
    <xf numFmtId="0" fontId="15" fillId="9" borderId="75" xfId="1" applyFont="1" applyFill="1" applyBorder="1" applyAlignment="1">
      <alignment horizontal="left" vertical="center" wrapText="1"/>
    </xf>
    <xf numFmtId="0" fontId="12" fillId="0" borderId="32" xfId="1" applyFont="1" applyFill="1" applyBorder="1" applyAlignment="1">
      <alignment horizontal="left" vertical="top" wrapText="1"/>
    </xf>
    <xf numFmtId="0" fontId="12" fillId="0" borderId="102" xfId="1" applyFont="1" applyFill="1" applyBorder="1" applyAlignment="1">
      <alignment horizontal="left" vertical="top" wrapText="1"/>
    </xf>
    <xf numFmtId="0" fontId="12" fillId="0" borderId="105" xfId="1" applyFont="1" applyFill="1" applyBorder="1" applyAlignment="1">
      <alignment horizontal="left" vertical="top" wrapText="1"/>
    </xf>
    <xf numFmtId="14" fontId="13" fillId="0" borderId="79" xfId="1" applyNumberFormat="1" applyFont="1" applyFill="1" applyBorder="1" applyAlignment="1">
      <alignment horizontal="left" vertical="top" wrapText="1"/>
    </xf>
    <xf numFmtId="0" fontId="13" fillId="0" borderId="77" xfId="1" applyFont="1" applyFill="1" applyBorder="1" applyAlignment="1">
      <alignment horizontal="left" vertical="top" wrapText="1"/>
    </xf>
    <xf numFmtId="0" fontId="13" fillId="0" borderId="80" xfId="1" applyFont="1" applyFill="1" applyBorder="1" applyAlignment="1">
      <alignment horizontal="left" vertical="top" wrapText="1"/>
    </xf>
    <xf numFmtId="0" fontId="12" fillId="0" borderId="104" xfId="1" applyFont="1" applyFill="1" applyBorder="1" applyAlignment="1">
      <alignment horizontal="left" vertical="top" wrapText="1"/>
    </xf>
    <xf numFmtId="0" fontId="12" fillId="0" borderId="82" xfId="1" applyFont="1" applyFill="1" applyBorder="1" applyAlignment="1">
      <alignment horizontal="left" vertical="top" wrapText="1"/>
    </xf>
    <xf numFmtId="0" fontId="12" fillId="0" borderId="83" xfId="1" applyFont="1" applyFill="1" applyBorder="1" applyAlignment="1">
      <alignment horizontal="left" vertical="top" wrapText="1"/>
    </xf>
    <xf numFmtId="0" fontId="14" fillId="0" borderId="81" xfId="1" applyFont="1" applyFill="1" applyBorder="1" applyAlignment="1">
      <alignment horizontal="center" vertical="top" wrapText="1"/>
    </xf>
    <xf numFmtId="0" fontId="14" fillId="0" borderId="82" xfId="1" applyFont="1" applyFill="1" applyBorder="1" applyAlignment="1">
      <alignment horizontal="center" vertical="top" wrapText="1"/>
    </xf>
    <xf numFmtId="0" fontId="14" fillId="0" borderId="84" xfId="1" applyFont="1" applyFill="1" applyBorder="1" applyAlignment="1">
      <alignment horizontal="center" vertical="top" wrapText="1"/>
    </xf>
    <xf numFmtId="0" fontId="13" fillId="0" borderId="85" xfId="1" applyFont="1" applyFill="1" applyBorder="1" applyAlignment="1">
      <alignment horizontal="left" vertical="top" wrapText="1"/>
    </xf>
    <xf numFmtId="0" fontId="13" fillId="0" borderId="72" xfId="1" applyFont="1" applyFill="1" applyBorder="1" applyAlignment="1">
      <alignment horizontal="left" vertical="top" wrapText="1"/>
    </xf>
    <xf numFmtId="14" fontId="13" fillId="0" borderId="71" xfId="1" applyNumberFormat="1" applyFont="1" applyFill="1" applyBorder="1" applyAlignment="1">
      <alignment horizontal="left" vertical="top" wrapText="1"/>
    </xf>
    <xf numFmtId="0" fontId="13" fillId="0" borderId="34" xfId="1" applyFont="1" applyFill="1" applyBorder="1" applyAlignment="1">
      <alignment horizontal="left" vertical="top" wrapText="1"/>
    </xf>
    <xf numFmtId="0" fontId="13" fillId="0" borderId="71" xfId="1" applyFont="1" applyFill="1" applyBorder="1" applyAlignment="1">
      <alignment horizontal="left" vertical="top" wrapText="1"/>
    </xf>
    <xf numFmtId="0" fontId="13" fillId="0" borderId="31" xfId="1" applyFont="1" applyFill="1" applyBorder="1" applyAlignment="1">
      <alignment horizontal="left" vertical="top" wrapText="1"/>
    </xf>
    <xf numFmtId="0" fontId="13" fillId="0" borderId="92" xfId="1" applyFont="1" applyFill="1" applyBorder="1" applyAlignment="1">
      <alignment horizontal="left" vertical="top" wrapText="1"/>
    </xf>
    <xf numFmtId="0" fontId="12" fillId="10" borderId="85" xfId="1" applyFont="1" applyFill="1" applyBorder="1" applyAlignment="1">
      <alignment horizontal="left" vertical="center"/>
    </xf>
    <xf numFmtId="0" fontId="12" fillId="10" borderId="72" xfId="1" applyFont="1" applyFill="1" applyBorder="1" applyAlignment="1">
      <alignment horizontal="left" vertical="center"/>
    </xf>
    <xf numFmtId="0" fontId="12" fillId="10" borderId="34" xfId="1" applyFont="1" applyFill="1" applyBorder="1" applyAlignment="1">
      <alignment horizontal="left" vertical="center"/>
    </xf>
    <xf numFmtId="0" fontId="12" fillId="10" borderId="31" xfId="1" applyFont="1" applyFill="1" applyBorder="1" applyAlignment="1">
      <alignment horizontal="left" vertical="center" wrapText="1"/>
    </xf>
    <xf numFmtId="0" fontId="12" fillId="10" borderId="92" xfId="1" applyFont="1" applyFill="1" applyBorder="1" applyAlignment="1">
      <alignment horizontal="left" vertical="center" wrapText="1"/>
    </xf>
    <xf numFmtId="0" fontId="14" fillId="0" borderId="65" xfId="1" applyFont="1" applyBorder="1" applyAlignment="1">
      <alignment horizontal="left" vertical="top" wrapText="1"/>
    </xf>
    <xf numFmtId="0" fontId="14" fillId="0" borderId="66" xfId="1" applyFont="1" applyBorder="1" applyAlignment="1">
      <alignment horizontal="left" vertical="top" wrapText="1"/>
    </xf>
    <xf numFmtId="0" fontId="14" fillId="0" borderId="96" xfId="1" applyFont="1" applyBorder="1" applyAlignment="1">
      <alignment horizontal="left" vertical="top" wrapText="1"/>
    </xf>
    <xf numFmtId="0" fontId="14" fillId="0" borderId="97" xfId="1" applyFont="1" applyBorder="1" applyAlignment="1">
      <alignment horizontal="left" vertical="top" wrapText="1"/>
    </xf>
    <xf numFmtId="0" fontId="14" fillId="0" borderId="0" xfId="1" applyFont="1" applyBorder="1" applyAlignment="1">
      <alignment horizontal="left" vertical="top" wrapText="1"/>
    </xf>
    <xf numFmtId="0" fontId="14" fillId="0" borderId="98" xfId="1" applyFont="1" applyBorder="1" applyAlignment="1">
      <alignment horizontal="left" vertical="top" wrapText="1"/>
    </xf>
    <xf numFmtId="0" fontId="14" fillId="0" borderId="99" xfId="1" applyFont="1" applyBorder="1" applyAlignment="1">
      <alignment horizontal="left" vertical="top" wrapText="1"/>
    </xf>
    <xf numFmtId="0" fontId="14" fillId="0" borderId="100" xfId="1" applyFont="1" applyBorder="1" applyAlignment="1">
      <alignment horizontal="left" vertical="top" wrapText="1"/>
    </xf>
    <xf numFmtId="0" fontId="14" fillId="0" borderId="101" xfId="1" applyFont="1" applyBorder="1" applyAlignment="1">
      <alignment horizontal="left" vertical="top" wrapText="1"/>
    </xf>
    <xf numFmtId="0" fontId="19" fillId="0" borderId="31" xfId="1" applyFont="1" applyFill="1" applyBorder="1" applyAlignment="1">
      <alignment horizontal="left" vertical="top" wrapText="1"/>
    </xf>
    <xf numFmtId="0" fontId="14" fillId="0" borderId="31" xfId="1" applyFont="1" applyFill="1" applyBorder="1" applyAlignment="1">
      <alignment horizontal="left" vertical="top" wrapText="1"/>
    </xf>
    <xf numFmtId="0" fontId="19" fillId="0" borderId="85" xfId="1" applyFont="1" applyFill="1" applyBorder="1" applyAlignment="1">
      <alignment horizontal="left" vertical="top" wrapText="1"/>
    </xf>
    <xf numFmtId="0" fontId="19" fillId="0" borderId="72" xfId="1" applyFont="1" applyFill="1" applyBorder="1" applyAlignment="1">
      <alignment horizontal="left" vertical="top" wrapText="1"/>
    </xf>
    <xf numFmtId="0" fontId="19" fillId="0" borderId="34" xfId="1" applyFont="1" applyFill="1" applyBorder="1" applyAlignment="1">
      <alignment horizontal="left" vertical="top" wrapText="1"/>
    </xf>
    <xf numFmtId="0" fontId="11" fillId="9" borderId="32" xfId="1" applyFont="1" applyFill="1" applyBorder="1" applyAlignment="1">
      <alignment horizontal="left" vertical="center" wrapText="1"/>
    </xf>
    <xf numFmtId="0" fontId="1" fillId="0" borderId="102" xfId="1" applyFont="1" applyBorder="1"/>
    <xf numFmtId="0" fontId="1" fillId="0" borderId="74" xfId="1" applyFont="1" applyBorder="1"/>
    <xf numFmtId="0" fontId="1" fillId="0" borderId="75" xfId="1" applyFont="1" applyBorder="1"/>
    <xf numFmtId="0" fontId="12" fillId="10" borderId="76" xfId="1" applyFont="1" applyFill="1" applyBorder="1" applyAlignment="1">
      <alignment horizontal="left" vertical="center"/>
    </xf>
    <xf numFmtId="0" fontId="12" fillId="10" borderId="77" xfId="1" applyFont="1" applyFill="1" applyBorder="1" applyAlignment="1">
      <alignment horizontal="left" vertical="center"/>
    </xf>
    <xf numFmtId="0" fontId="12" fillId="10" borderId="80" xfId="1" applyFont="1" applyFill="1" applyBorder="1" applyAlignment="1">
      <alignment horizontal="left" vertical="center"/>
    </xf>
    <xf numFmtId="0" fontId="25" fillId="0" borderId="85" xfId="1" applyFont="1" applyFill="1" applyBorder="1" applyAlignment="1">
      <alignment horizontal="left" vertical="top" wrapText="1"/>
    </xf>
    <xf numFmtId="0" fontId="25" fillId="0" borderId="72" xfId="1" applyFont="1" applyFill="1" applyBorder="1" applyAlignment="1">
      <alignment horizontal="left" vertical="top" wrapText="1"/>
    </xf>
    <xf numFmtId="0" fontId="25" fillId="0" borderId="86" xfId="1" applyFont="1" applyFill="1" applyBorder="1" applyAlignment="1">
      <alignment horizontal="left" vertical="top" wrapText="1"/>
    </xf>
    <xf numFmtId="0" fontId="12" fillId="10" borderId="85" xfId="1" applyFont="1" applyFill="1" applyBorder="1" applyAlignment="1">
      <alignment horizontal="left" vertical="center" wrapText="1"/>
    </xf>
    <xf numFmtId="0" fontId="12" fillId="10" borderId="72" xfId="1" applyFont="1" applyFill="1" applyBorder="1" applyAlignment="1">
      <alignment horizontal="left" vertical="center" wrapText="1"/>
    </xf>
    <xf numFmtId="0" fontId="12" fillId="10" borderId="34" xfId="1" applyFont="1" applyFill="1" applyBorder="1" applyAlignment="1">
      <alignment horizontal="left" vertical="center" wrapText="1"/>
    </xf>
    <xf numFmtId="0" fontId="12" fillId="10" borderId="66" xfId="1" applyFont="1" applyFill="1" applyBorder="1" applyAlignment="1">
      <alignment horizontal="left" vertical="center" wrapText="1"/>
    </xf>
    <xf numFmtId="0" fontId="12" fillId="10" borderId="96" xfId="1" applyFont="1" applyFill="1" applyBorder="1" applyAlignment="1">
      <alignment horizontal="left" vertical="center" wrapText="1"/>
    </xf>
    <xf numFmtId="0" fontId="12" fillId="10" borderId="69" xfId="1" applyFont="1" applyFill="1" applyBorder="1" applyAlignment="1">
      <alignment horizontal="left" vertical="center" wrapText="1"/>
    </xf>
    <xf numFmtId="0" fontId="12" fillId="10" borderId="103" xfId="1" applyFont="1" applyFill="1" applyBorder="1" applyAlignment="1">
      <alignment horizontal="left" vertical="center" wrapText="1"/>
    </xf>
    <xf numFmtId="0" fontId="12" fillId="10" borderId="71" xfId="1" applyFont="1" applyFill="1" applyBorder="1" applyAlignment="1">
      <alignment horizontal="left" vertical="center" wrapText="1"/>
    </xf>
    <xf numFmtId="0" fontId="14" fillId="0" borderId="71" xfId="1" applyFont="1" applyFill="1" applyBorder="1" applyAlignment="1">
      <alignment horizontal="left" vertical="top" wrapText="1"/>
    </xf>
    <xf numFmtId="0" fontId="14" fillId="0" borderId="72" xfId="1" applyFont="1" applyFill="1" applyBorder="1" applyAlignment="1">
      <alignment horizontal="left" vertical="top" wrapText="1"/>
    </xf>
    <xf numFmtId="0" fontId="16" fillId="12" borderId="85" xfId="1" applyFont="1" applyFill="1" applyBorder="1" applyAlignment="1">
      <alignment horizontal="left" wrapText="1"/>
    </xf>
    <xf numFmtId="0" fontId="16" fillId="12" borderId="72" xfId="1" applyFont="1" applyFill="1" applyBorder="1" applyAlignment="1">
      <alignment horizontal="left" wrapText="1"/>
    </xf>
    <xf numFmtId="0" fontId="16" fillId="12" borderId="34" xfId="1" applyFont="1" applyFill="1" applyBorder="1" applyAlignment="1">
      <alignment horizontal="left" wrapText="1"/>
    </xf>
    <xf numFmtId="0" fontId="17" fillId="12" borderId="71" xfId="1" applyFont="1" applyFill="1" applyBorder="1" applyAlignment="1">
      <alignment horizontal="center" wrapText="1"/>
    </xf>
    <xf numFmtId="0" fontId="17" fillId="12" borderId="72" xfId="1" applyFont="1" applyFill="1" applyBorder="1" applyAlignment="1">
      <alignment horizontal="center" wrapText="1"/>
    </xf>
    <xf numFmtId="0" fontId="19" fillId="0" borderId="71" xfId="1" applyFont="1" applyFill="1" applyBorder="1" applyAlignment="1">
      <alignment horizontal="left" wrapText="1"/>
    </xf>
    <xf numFmtId="0" fontId="19" fillId="0" borderId="72" xfId="1" applyFont="1" applyFill="1" applyBorder="1" applyAlignment="1">
      <alignment horizontal="left" wrapText="1"/>
    </xf>
    <xf numFmtId="0" fontId="19" fillId="0" borderId="85" xfId="1" applyFont="1" applyFill="1" applyBorder="1" applyAlignment="1">
      <alignment horizontal="left" wrapText="1"/>
    </xf>
    <xf numFmtId="0" fontId="19" fillId="0" borderId="34" xfId="1" applyFont="1" applyFill="1" applyBorder="1" applyAlignment="1">
      <alignment horizontal="left" wrapText="1"/>
    </xf>
    <xf numFmtId="0" fontId="12" fillId="12" borderId="71" xfId="1" applyFont="1" applyFill="1" applyBorder="1" applyAlignment="1">
      <alignment horizontal="left" vertical="center" wrapText="1"/>
    </xf>
    <xf numFmtId="0" fontId="12" fillId="12" borderId="72" xfId="1" applyFont="1" applyFill="1" applyBorder="1" applyAlignment="1">
      <alignment horizontal="left" vertical="center" wrapText="1"/>
    </xf>
    <xf numFmtId="0" fontId="12" fillId="12" borderId="86" xfId="1" applyFont="1" applyFill="1" applyBorder="1" applyAlignment="1">
      <alignment horizontal="left" vertical="center" wrapText="1"/>
    </xf>
    <xf numFmtId="0" fontId="12" fillId="12" borderId="85" xfId="1" applyFont="1" applyFill="1" applyBorder="1" applyAlignment="1">
      <alignment horizontal="center" vertical="top" wrapText="1"/>
    </xf>
    <xf numFmtId="0" fontId="12" fillId="12" borderId="72" xfId="1" applyFont="1" applyFill="1" applyBorder="1" applyAlignment="1">
      <alignment horizontal="center" vertical="top" wrapText="1"/>
    </xf>
    <xf numFmtId="0" fontId="12" fillId="12" borderId="34" xfId="1" applyFont="1" applyFill="1" applyBorder="1" applyAlignment="1">
      <alignment horizontal="center" vertical="top" wrapText="1"/>
    </xf>
    <xf numFmtId="0" fontId="12" fillId="11" borderId="71" xfId="1" applyFont="1" applyFill="1" applyBorder="1" applyAlignment="1">
      <alignment horizontal="left" vertical="top" wrapText="1"/>
    </xf>
    <xf numFmtId="0" fontId="12" fillId="11" borderId="72" xfId="1" applyFont="1" applyFill="1" applyBorder="1" applyAlignment="1">
      <alignment horizontal="left" vertical="top" wrapText="1"/>
    </xf>
    <xf numFmtId="0" fontId="12" fillId="11" borderId="34" xfId="1" applyFont="1" applyFill="1" applyBorder="1" applyAlignment="1">
      <alignment horizontal="left" vertical="top" wrapText="1"/>
    </xf>
    <xf numFmtId="0" fontId="13" fillId="11" borderId="71" xfId="1" applyFont="1" applyFill="1" applyBorder="1" applyAlignment="1">
      <alignment horizontal="left" vertical="top" wrapText="1"/>
    </xf>
    <xf numFmtId="0" fontId="13" fillId="11" borderId="72" xfId="1" applyFont="1" applyFill="1" applyBorder="1" applyAlignment="1">
      <alignment horizontal="left" vertical="top" wrapText="1"/>
    </xf>
    <xf numFmtId="0" fontId="13" fillId="11" borderId="34" xfId="1" applyFont="1" applyFill="1" applyBorder="1" applyAlignment="1">
      <alignment horizontal="left" vertical="top" wrapText="1"/>
    </xf>
    <xf numFmtId="0" fontId="12" fillId="12" borderId="71" xfId="1" applyFont="1" applyFill="1" applyBorder="1" applyAlignment="1">
      <alignment horizontal="center" vertical="top" wrapText="1"/>
    </xf>
    <xf numFmtId="0" fontId="13" fillId="11" borderId="86" xfId="1" applyFont="1" applyFill="1" applyBorder="1" applyAlignment="1">
      <alignment horizontal="left" vertical="top" wrapText="1"/>
    </xf>
    <xf numFmtId="0" fontId="11" fillId="9" borderId="74" xfId="1" applyFont="1" applyFill="1" applyBorder="1" applyAlignment="1">
      <alignment horizontal="left" vertical="center" wrapText="1"/>
    </xf>
    <xf numFmtId="0" fontId="11" fillId="9" borderId="75" xfId="1" applyFont="1" applyFill="1" applyBorder="1" applyAlignment="1">
      <alignment horizontal="left" vertical="center" wrapText="1"/>
    </xf>
    <xf numFmtId="0" fontId="12" fillId="10" borderId="93" xfId="1" applyFont="1" applyFill="1" applyBorder="1" applyAlignment="1">
      <alignment horizontal="left" wrapText="1"/>
    </xf>
    <xf numFmtId="0" fontId="10" fillId="10" borderId="94" xfId="1" applyFont="1" applyFill="1" applyBorder="1" applyAlignment="1">
      <alignment horizontal="left" wrapText="1"/>
    </xf>
    <xf numFmtId="0" fontId="12" fillId="10" borderId="94" xfId="1" applyFont="1" applyFill="1" applyBorder="1" applyAlignment="1">
      <alignment horizontal="left" wrapText="1"/>
    </xf>
    <xf numFmtId="0" fontId="10" fillId="10" borderId="95" xfId="1" applyFont="1" applyFill="1" applyBorder="1" applyAlignment="1">
      <alignment horizontal="left" wrapText="1"/>
    </xf>
    <xf numFmtId="0" fontId="11" fillId="0" borderId="85" xfId="1" applyFont="1" applyFill="1" applyBorder="1" applyAlignment="1">
      <alignment horizontal="center" vertical="top" wrapText="1"/>
    </xf>
    <xf numFmtId="0" fontId="11" fillId="0" borderId="72" xfId="1" applyFont="1" applyFill="1" applyBorder="1" applyAlignment="1">
      <alignment horizontal="center" vertical="top" wrapText="1"/>
    </xf>
    <xf numFmtId="0" fontId="11" fillId="0" borderId="34" xfId="1" applyFont="1" applyFill="1" applyBorder="1" applyAlignment="1">
      <alignment horizontal="center" vertical="top" wrapText="1"/>
    </xf>
    <xf numFmtId="0" fontId="11" fillId="0" borderId="71" xfId="1" applyFont="1" applyFill="1" applyBorder="1" applyAlignment="1">
      <alignment horizontal="center" vertical="top" wrapText="1"/>
    </xf>
    <xf numFmtId="0" fontId="11" fillId="0" borderId="86" xfId="1" applyFont="1" applyFill="1" applyBorder="1" applyAlignment="1">
      <alignment horizontal="center" vertical="top" wrapText="1"/>
    </xf>
    <xf numFmtId="0" fontId="12" fillId="12" borderId="85" xfId="1" applyFont="1" applyFill="1" applyBorder="1" applyAlignment="1">
      <alignment horizontal="left" vertical="center" wrapText="1"/>
    </xf>
    <xf numFmtId="0" fontId="1" fillId="12" borderId="72" xfId="1" applyFont="1" applyFill="1" applyBorder="1"/>
    <xf numFmtId="0" fontId="1" fillId="12" borderId="34" xfId="1" applyFont="1" applyFill="1" applyBorder="1"/>
    <xf numFmtId="0" fontId="12" fillId="12" borderId="34" xfId="1" applyFont="1" applyFill="1" applyBorder="1" applyAlignment="1">
      <alignment horizontal="left" vertical="center" wrapText="1"/>
    </xf>
    <xf numFmtId="0" fontId="12" fillId="12" borderId="88" xfId="1" applyFont="1" applyFill="1" applyBorder="1" applyAlignment="1">
      <alignment horizontal="center" vertical="top" wrapText="1"/>
    </xf>
    <xf numFmtId="0" fontId="12" fillId="12" borderId="89" xfId="1" applyFont="1" applyFill="1" applyBorder="1" applyAlignment="1">
      <alignment horizontal="center" vertical="top" wrapText="1"/>
    </xf>
    <xf numFmtId="0" fontId="12" fillId="11" borderId="89" xfId="1" applyFont="1" applyFill="1" applyBorder="1" applyAlignment="1">
      <alignment horizontal="left" vertical="top" wrapText="1"/>
    </xf>
    <xf numFmtId="0" fontId="13" fillId="0" borderId="89" xfId="1" applyFont="1" applyBorder="1" applyAlignment="1">
      <alignment vertical="top"/>
    </xf>
    <xf numFmtId="0" fontId="13" fillId="11" borderId="89" xfId="1" applyFont="1" applyFill="1" applyBorder="1" applyAlignment="1">
      <alignment horizontal="left" vertical="top" wrapText="1"/>
    </xf>
    <xf numFmtId="0" fontId="13" fillId="11" borderId="90" xfId="1" applyFont="1" applyFill="1" applyBorder="1" applyAlignment="1">
      <alignment horizontal="left" vertical="top" wrapText="1"/>
    </xf>
    <xf numFmtId="0" fontId="12" fillId="12" borderId="91" xfId="1" applyFont="1" applyFill="1" applyBorder="1" applyAlignment="1">
      <alignment horizontal="center" vertical="top" wrapText="1"/>
    </xf>
    <xf numFmtId="0" fontId="12" fillId="12" borderId="31" xfId="1" applyFont="1" applyFill="1" applyBorder="1" applyAlignment="1">
      <alignment horizontal="center" vertical="top" wrapText="1"/>
    </xf>
    <xf numFmtId="0" fontId="12" fillId="11" borderId="31" xfId="1" applyFont="1" applyFill="1" applyBorder="1" applyAlignment="1">
      <alignment horizontal="left" vertical="top" wrapText="1"/>
    </xf>
    <xf numFmtId="0" fontId="13" fillId="11" borderId="31" xfId="1" applyFont="1" applyFill="1" applyBorder="1" applyAlignment="1">
      <alignment horizontal="left" vertical="top" wrapText="1"/>
    </xf>
    <xf numFmtId="0" fontId="13" fillId="11" borderId="92" xfId="1" applyFont="1" applyFill="1" applyBorder="1" applyAlignment="1">
      <alignment horizontal="left" vertical="top" wrapText="1"/>
    </xf>
    <xf numFmtId="0" fontId="12" fillId="11" borderId="85" xfId="1" applyFont="1" applyFill="1" applyBorder="1" applyAlignment="1">
      <alignment horizontal="left" vertical="top" wrapText="1"/>
    </xf>
    <xf numFmtId="0" fontId="12" fillId="11" borderId="87" xfId="1" applyFont="1" applyFill="1" applyBorder="1" applyAlignment="1">
      <alignment horizontal="left" vertical="top" wrapText="1"/>
    </xf>
    <xf numFmtId="0" fontId="12" fillId="11" borderId="66" xfId="1" applyFont="1" applyFill="1" applyBorder="1" applyAlignment="1">
      <alignment horizontal="left" vertical="top" wrapText="1"/>
    </xf>
    <xf numFmtId="0" fontId="12" fillId="11" borderId="67" xfId="1" applyFont="1" applyFill="1" applyBorder="1" applyAlignment="1">
      <alignment horizontal="left" vertical="top" wrapText="1"/>
    </xf>
    <xf numFmtId="0" fontId="13" fillId="11" borderId="81" xfId="1" applyFont="1" applyFill="1" applyBorder="1" applyAlignment="1">
      <alignment horizontal="left" vertical="top" wrapText="1"/>
    </xf>
    <xf numFmtId="0" fontId="13" fillId="11" borderId="82" xfId="1" applyFont="1" applyFill="1" applyBorder="1" applyAlignment="1">
      <alignment horizontal="left" vertical="top" wrapText="1"/>
    </xf>
    <xf numFmtId="0" fontId="13" fillId="11" borderId="84" xfId="1" applyFont="1" applyFill="1" applyBorder="1" applyAlignment="1">
      <alignment horizontal="left" vertical="top" wrapText="1"/>
    </xf>
    <xf numFmtId="0" fontId="12" fillId="9" borderId="74" xfId="1" applyFont="1" applyFill="1" applyBorder="1" applyAlignment="1">
      <alignment horizontal="left" vertical="center" wrapText="1"/>
    </xf>
    <xf numFmtId="0" fontId="12" fillId="9" borderId="75" xfId="1" applyFont="1" applyFill="1" applyBorder="1" applyAlignment="1">
      <alignment horizontal="left" vertical="center" wrapText="1"/>
    </xf>
    <xf numFmtId="0" fontId="12" fillId="10" borderId="73" xfId="1" applyFont="1" applyFill="1" applyBorder="1" applyAlignment="1">
      <alignment horizontal="left" vertical="center" wrapText="1"/>
    </xf>
    <xf numFmtId="0" fontId="12" fillId="10" borderId="74" xfId="1" applyFont="1" applyFill="1" applyBorder="1" applyAlignment="1">
      <alignment horizontal="left" vertical="center" wrapText="1"/>
    </xf>
    <xf numFmtId="0" fontId="12" fillId="10" borderId="75" xfId="1" applyFont="1" applyFill="1" applyBorder="1" applyAlignment="1">
      <alignment horizontal="left" vertical="center" wrapText="1"/>
    </xf>
    <xf numFmtId="0" fontId="11" fillId="0" borderId="76" xfId="1" applyFont="1" applyFill="1" applyBorder="1" applyAlignment="1">
      <alignment horizontal="left" vertical="top" wrapText="1"/>
    </xf>
    <xf numFmtId="0" fontId="20" fillId="0" borderId="77" xfId="1" applyFont="1" applyFill="1" applyBorder="1" applyAlignment="1">
      <alignment horizontal="left" vertical="top"/>
    </xf>
    <xf numFmtId="0" fontId="20" fillId="0" borderId="80" xfId="1" applyFont="1" applyFill="1" applyBorder="1" applyAlignment="1">
      <alignment horizontal="left" vertical="top"/>
    </xf>
    <xf numFmtId="0" fontId="1" fillId="12" borderId="72" xfId="1" applyFont="1" applyFill="1" applyBorder="1" applyAlignment="1">
      <alignment horizontal="left" vertical="center"/>
    </xf>
    <xf numFmtId="0" fontId="1" fillId="12" borderId="34" xfId="1" applyFont="1" applyFill="1" applyBorder="1" applyAlignment="1">
      <alignment horizontal="left" vertical="center"/>
    </xf>
    <xf numFmtId="0" fontId="12" fillId="9" borderId="65" xfId="1" applyFont="1" applyFill="1" applyBorder="1" applyAlignment="1">
      <alignment horizontal="center" vertical="center" wrapText="1"/>
    </xf>
    <xf numFmtId="0" fontId="12" fillId="9" borderId="66" xfId="1" applyFont="1" applyFill="1" applyBorder="1" applyAlignment="1">
      <alignment horizontal="center" vertical="center" wrapText="1"/>
    </xf>
    <xf numFmtId="0" fontId="12" fillId="9" borderId="67" xfId="1" applyFont="1" applyFill="1" applyBorder="1" applyAlignment="1">
      <alignment horizontal="center" vertical="center" wrapText="1"/>
    </xf>
    <xf numFmtId="0" fontId="12" fillId="9" borderId="68" xfId="1" applyFont="1" applyFill="1" applyBorder="1" applyAlignment="1">
      <alignment horizontal="center" vertical="center" wrapText="1"/>
    </xf>
    <xf numFmtId="0" fontId="12" fillId="9" borderId="69" xfId="1" applyFont="1" applyFill="1" applyBorder="1" applyAlignment="1">
      <alignment horizontal="center" vertical="center" wrapText="1"/>
    </xf>
    <xf numFmtId="0" fontId="12" fillId="9" borderId="70" xfId="1" applyFont="1" applyFill="1" applyBorder="1" applyAlignment="1">
      <alignment horizontal="center" vertical="center" wrapText="1"/>
    </xf>
    <xf numFmtId="0" fontId="12" fillId="9" borderId="71" xfId="1" applyFont="1" applyFill="1" applyBorder="1" applyAlignment="1">
      <alignment horizontal="center" vertical="center" wrapText="1"/>
    </xf>
    <xf numFmtId="0" fontId="12" fillId="9" borderId="72" xfId="1" applyFont="1" applyFill="1" applyBorder="1" applyAlignment="1">
      <alignment horizontal="center" vertical="center" wrapText="1"/>
    </xf>
    <xf numFmtId="0" fontId="12" fillId="9" borderId="31" xfId="1" applyFont="1" applyFill="1" applyBorder="1" applyAlignment="1">
      <alignment horizontal="center" vertical="center" wrapText="1"/>
    </xf>
    <xf numFmtId="0" fontId="14" fillId="0" borderId="71" xfId="1" applyFont="1" applyBorder="1" applyAlignment="1">
      <alignment horizontal="center" vertical="top" wrapText="1"/>
    </xf>
    <xf numFmtId="0" fontId="14" fillId="0" borderId="72" xfId="1" applyFont="1" applyBorder="1" applyAlignment="1">
      <alignment horizontal="center" vertical="top" wrapText="1"/>
    </xf>
    <xf numFmtId="0" fontId="1" fillId="0" borderId="31" xfId="1" applyFont="1" applyBorder="1" applyAlignment="1">
      <alignment horizontal="center" vertical="top" wrapText="1"/>
    </xf>
    <xf numFmtId="0" fontId="14" fillId="0" borderId="81" xfId="1" applyFont="1" applyFill="1" applyBorder="1" applyAlignment="1">
      <alignment horizontal="left" vertical="top" wrapText="1"/>
    </xf>
    <xf numFmtId="0" fontId="14" fillId="0" borderId="82" xfId="1" applyFont="1" applyFill="1" applyBorder="1" applyAlignment="1">
      <alignment horizontal="left" vertical="top" wrapText="1"/>
    </xf>
    <xf numFmtId="0" fontId="14" fillId="0" borderId="83" xfId="1" applyFont="1" applyFill="1" applyBorder="1" applyAlignment="1">
      <alignment horizontal="left" vertical="top" wrapText="1"/>
    </xf>
    <xf numFmtId="0" fontId="14" fillId="0" borderId="81" xfId="1" applyFont="1" applyBorder="1" applyAlignment="1">
      <alignment horizontal="left" vertical="top" wrapText="1"/>
    </xf>
    <xf numFmtId="0" fontId="14" fillId="0" borderId="82" xfId="1" applyFont="1" applyBorder="1" applyAlignment="1">
      <alignment horizontal="left" vertical="top" wrapText="1"/>
    </xf>
    <xf numFmtId="0" fontId="14" fillId="0" borderId="83" xfId="1" applyFont="1" applyBorder="1" applyAlignment="1">
      <alignment horizontal="left" vertical="top" wrapText="1"/>
    </xf>
    <xf numFmtId="0" fontId="14" fillId="0" borderId="84" xfId="1" applyFont="1" applyBorder="1" applyAlignment="1">
      <alignment horizontal="left" vertical="top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5FFFF"/>
      <rgbColor rgb="00CCFFCC"/>
      <rgbColor rgb="00FFFF99"/>
      <rgbColor rgb="0099CCFF"/>
      <rgbColor rgb="00FF99CC"/>
      <rgbColor rgb="00CC99FF"/>
      <rgbColor rgb="00FFECD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3.%20&#1055;&#1072;&#1089;&#1087;&#1086;&#1088;&#1090;&#1072;%20&#1088;&#1080;&#1089;&#1082;&#1086;&#107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.3.%20&#1055;&#1072;&#1089;&#1087;&#1086;&#1088;&#1090;&#1072;%20&#1088;&#1080;&#1089;&#1082;&#1086;&#1074;%20-%20&#1087;&#1088;&#1086;&#1084;&#1077;&#1078;&#1091;&#1090;&#1086;&#1095;&#1085;&#1099;&#1077;%20&#1080;&#1090;&#1086;&#1075;&#108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wks320i/Local%20Settings/Temporary%20Internet%20Files/Content.IE5/VJIVUE9Q/&#1055;&#1072;&#1089;&#1087;&#1086;&#1088;&#1090;&#1072;%20&#1088;&#1080;&#1089;&#1082;&#1086;&#1074;%20&#1055;&#1056;&#1048;&#1052;&#1045;&#1056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 информация"/>
      <sheetName val="Раздел №1. Перечень рисков"/>
      <sheetName val="П риск 1.1."/>
      <sheetName val="П риск 1.2."/>
      <sheetName val="П риск 1.3."/>
      <sheetName val="П риск 1.4."/>
      <sheetName val="П риск 1.5."/>
      <sheetName val="П риск 1.6."/>
      <sheetName val="П риск 1.7."/>
      <sheetName val="П риск 1.8."/>
      <sheetName val="П риск 1.9."/>
      <sheetName val="Раздел №2. Перечень рисков"/>
      <sheetName val="П риск 2.1."/>
      <sheetName val="П риск 2.2."/>
      <sheetName val="П риск 2.3."/>
      <sheetName val="П риск 2.4."/>
      <sheetName val="П риск 2.5."/>
      <sheetName val="П риск 2.6."/>
      <sheetName val="П риск 2.7."/>
      <sheetName val="П риск 2.8."/>
      <sheetName val="П риск 2.9."/>
      <sheetName val="П риск 2.10."/>
      <sheetName val="П риск 2.11."/>
      <sheetName val="П риск 2.12."/>
      <sheetName val="П риск 2.13."/>
      <sheetName val="П риск 2.14."/>
      <sheetName val="П риск 2.15."/>
      <sheetName val="П риск 2.16."/>
      <sheetName val="П риск 2.17."/>
      <sheetName val="П риск 2.18."/>
      <sheetName val="П риск 2.19."/>
      <sheetName val="П риск 2.20."/>
      <sheetName val="П риск 2.21."/>
      <sheetName val="список"/>
      <sheetName val="Раздел №3. Перечень рисков"/>
      <sheetName val="П риск 3.1."/>
      <sheetName val="П риск 3.2."/>
      <sheetName val="П риск 3.3."/>
      <sheetName val="П риск 3.4."/>
      <sheetName val="П риск 3.5."/>
      <sheetName val="П риск 3.6."/>
      <sheetName val="П риск 3.7."/>
      <sheetName val="Раздел №4. Перечень рисков"/>
      <sheetName val="П риск 4.1."/>
      <sheetName val="П риск 4.2."/>
      <sheetName val="П риск 4.3."/>
      <sheetName val="П риск 4.4."/>
      <sheetName val="П риск 4.5."/>
      <sheetName val="П риск 4.6."/>
      <sheetName val="П риск 4.7."/>
      <sheetName val="П риск 4.8."/>
      <sheetName val="П риск 4.9."/>
      <sheetName val="П риск 4.10."/>
      <sheetName val="П риск 4.11."/>
      <sheetName val="П риск 4.12."/>
      <sheetName val="П риск 4.13."/>
      <sheetName val="П риск 4.14."/>
      <sheetName val="П риск 4.15."/>
      <sheetName val="П риск 4.16."/>
      <sheetName val="П риск 4.17."/>
      <sheetName val="П риск 4.18."/>
      <sheetName val="Раздел №5. Перечень рисков"/>
      <sheetName val="П риск 5.1."/>
      <sheetName val="П риск 5.2."/>
      <sheetName val="П риск 5.3."/>
      <sheetName val="П риск 5.4."/>
      <sheetName val="П риск 5.5."/>
      <sheetName val="П риск 5.6."/>
      <sheetName val="П риск 5.7."/>
      <sheetName val="П риск 5.8."/>
      <sheetName val="П риск 5.9."/>
      <sheetName val="Раздел №6. перечень рисков"/>
      <sheetName val="П риск 6.1."/>
      <sheetName val="П риск 6.2."/>
      <sheetName val="П риск 6.3."/>
      <sheetName val="П риск 6.4."/>
      <sheetName val="П риск 6.5."/>
      <sheetName val="П риск 6.6."/>
      <sheetName val="П риск 6.7."/>
      <sheetName val="П риск 6.8."/>
      <sheetName val="П риск 6.9."/>
      <sheetName val="П риск 6.10."/>
      <sheetName val="П риск 6.11."/>
      <sheetName val="П риск 6.12."/>
      <sheetName val="П риск 6.13."/>
      <sheetName val="П риск 6.14."/>
      <sheetName val="Раздел №7. Перечень рисков"/>
      <sheetName val="П риск 7.1."/>
      <sheetName val="П риск 7.2."/>
      <sheetName val="П риск 7.3."/>
      <sheetName val="П риск 7.4."/>
      <sheetName val="П риск 7.5."/>
      <sheetName val="П риск 7.6."/>
      <sheetName val="П риск 7.7."/>
      <sheetName val="П риск 7.8."/>
      <sheetName val="П риск 7.9."/>
      <sheetName val="П риск 7.10."/>
      <sheetName val="П риск 7.11."/>
      <sheetName val="П риск 7.12."/>
      <sheetName val="П риск 7.13."/>
      <sheetName val="П риск 7.14."/>
      <sheetName val="Раздел №8. Перечень рисков"/>
      <sheetName val="П риск 8.1."/>
      <sheetName val="П риск 8.2."/>
      <sheetName val="П риск 8.3."/>
      <sheetName val="П риск 8.4."/>
      <sheetName val="П риск 8.5."/>
      <sheetName val="П риск 8.6."/>
      <sheetName val="П риск 8.7."/>
      <sheetName val="П риск 8.8."/>
      <sheetName val="П риск 8.9."/>
      <sheetName val="П риск 8.10."/>
      <sheetName val="П риск 8.11."/>
      <sheetName val="П риск 8.12."/>
      <sheetName val="П риск 8.13."/>
      <sheetName val="П риск 8.14."/>
      <sheetName val="П риск 8.15."/>
      <sheetName val="П риск 8.16."/>
      <sheetName val="П риск 8.17."/>
      <sheetName val="П риск 8.18."/>
      <sheetName val="П риск 8.19."/>
      <sheetName val="Раздел №9. Перечень рисков"/>
      <sheetName val="П риск 9.1."/>
      <sheetName val="П риск 9.2."/>
      <sheetName val="Раздел №10. Перечень рисков"/>
      <sheetName val="П риск 10.1."/>
      <sheetName val="П риск 10.2."/>
      <sheetName val="П риск 10.3."/>
      <sheetName val="П риск 10.4."/>
      <sheetName val="П риск 10.5."/>
      <sheetName val="П риск 10.6."/>
      <sheetName val="П риск 10.7."/>
      <sheetName val="П риск 10.8."/>
      <sheetName val="П риск 10.9."/>
      <sheetName val="П риск 10.10."/>
      <sheetName val="П риск 10.11."/>
      <sheetName val="П риск 10.12."/>
      <sheetName val="П риск 10.13."/>
      <sheetName val="П риск 10.14."/>
      <sheetName val="П риск 10.15."/>
      <sheetName val="П риск 10.16."/>
      <sheetName val="П риск 10.17."/>
      <sheetName val="П риск 10.18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2">
          <cell r="A2" t="str">
            <v>Администрация управления Общества</v>
          </cell>
        </row>
        <row r="3">
          <cell r="A3" t="str">
            <v>Инженерно-технический центр</v>
          </cell>
        </row>
        <row r="4">
          <cell r="A4" t="str">
            <v>Управление капитального строительства и ремонта</v>
          </cell>
        </row>
        <row r="5">
          <cell r="A5" t="str">
            <v>Управление материально-технического снабжения и комплектации</v>
          </cell>
        </row>
        <row r="6">
          <cell r="A6" t="str">
            <v>Ямбургское ЛПУ МГ</v>
          </cell>
        </row>
        <row r="7">
          <cell r="A7" t="str">
            <v>Надымское ЛПУ МГ</v>
          </cell>
        </row>
        <row r="8">
          <cell r="A8" t="str">
            <v>Ново-Уренгойское ЛПУ МГ</v>
          </cell>
        </row>
        <row r="9">
          <cell r="A9" t="str">
            <v>Бобровское ЛПУ МГ</v>
          </cell>
        </row>
        <row r="10">
          <cell r="A10" t="str">
            <v>Сорумское ЛПУ МГ</v>
          </cell>
        </row>
        <row r="11">
          <cell r="A11" t="str">
            <v>Пелымское ЛПУ МГ</v>
          </cell>
        </row>
        <row r="12">
          <cell r="A12" t="str">
            <v>Краснотурьинское ЛПУ МГ</v>
          </cell>
        </row>
        <row r="13">
          <cell r="A13" t="str">
            <v>Комсомольское ЛПУ МГ</v>
          </cell>
        </row>
        <row r="14">
          <cell r="A14" t="str">
            <v>Правохеттинское ЛПУ МГ</v>
          </cell>
        </row>
        <row r="15">
          <cell r="A15" t="str">
            <v>Ягельное ЛПУ МГ</v>
          </cell>
        </row>
        <row r="16">
          <cell r="A16" t="str">
            <v>Приозерное ЛПУ МГ</v>
          </cell>
        </row>
        <row r="17">
          <cell r="A17" t="str">
            <v>Ныдинское ЛПУ МГ</v>
          </cell>
        </row>
        <row r="18">
          <cell r="A18" t="str">
            <v>Пангодинское ЛПУ МГ</v>
          </cell>
        </row>
        <row r="19">
          <cell r="A19" t="str">
            <v>Лонг-Юганское ЛПУ МГ</v>
          </cell>
        </row>
        <row r="20">
          <cell r="A20" t="str">
            <v>Сосновское ЛПУ МГ</v>
          </cell>
        </row>
        <row r="21">
          <cell r="A21" t="str">
            <v>Верхнеказымское ЛПУ МГ</v>
          </cell>
        </row>
        <row r="22">
          <cell r="A22" t="str">
            <v>Октябрьское ЛПУ МГ</v>
          </cell>
        </row>
        <row r="23">
          <cell r="A23" t="str">
            <v>Казымское ЛПУ МГ</v>
          </cell>
        </row>
        <row r="24">
          <cell r="A24" t="str">
            <v>Перегребненское ЛПУ МГ</v>
          </cell>
        </row>
        <row r="25">
          <cell r="A25" t="str">
            <v>Ивдельское ЛПУ МГ</v>
          </cell>
        </row>
        <row r="26">
          <cell r="A26" t="str">
            <v>Карпинское ЛПУ МГ</v>
          </cell>
        </row>
        <row r="27">
          <cell r="A27" t="str">
            <v>Нижнетуринское ЛПУ МГ</v>
          </cell>
        </row>
        <row r="28">
          <cell r="A28" t="str">
            <v>Уральское ЛПУ МГ</v>
          </cell>
        </row>
        <row r="29">
          <cell r="A29" t="str">
            <v>Сосьвинское ЛПУ МГ</v>
          </cell>
        </row>
        <row r="30">
          <cell r="A30" t="str">
            <v>Таежное ЛПУ МГ</v>
          </cell>
        </row>
        <row r="31">
          <cell r="A31" t="str">
            <v>Пунгинское ЛПУ МГ</v>
          </cell>
        </row>
        <row r="35">
          <cell r="A35" t="str">
            <v>ОАО «Газпром»</v>
          </cell>
        </row>
        <row r="36">
          <cell r="A36" t="str">
            <v>Взаимосвязанные с ОАО «Газпром» организации</v>
          </cell>
        </row>
        <row r="37">
          <cell r="A37" t="str">
            <v>Контрагенты</v>
          </cell>
        </row>
        <row r="38">
          <cell r="A38" t="str">
            <v>Законодательство</v>
          </cell>
        </row>
        <row r="39">
          <cell r="A39" t="str">
            <v>Регулирующие органы</v>
          </cell>
        </row>
        <row r="40">
          <cell r="A40" t="str">
            <v>Рыночный</v>
          </cell>
        </row>
        <row r="41">
          <cell r="A41" t="str">
            <v>Природный</v>
          </cell>
        </row>
        <row r="43">
          <cell r="A43" t="str">
            <v>Организационный</v>
          </cell>
        </row>
        <row r="44">
          <cell r="A44" t="str">
            <v>Экономика и финансы</v>
          </cell>
        </row>
        <row r="45">
          <cell r="A45" t="str">
            <v>Персонал</v>
          </cell>
        </row>
        <row r="46">
          <cell r="A46" t="str">
            <v>Технологии</v>
          </cell>
        </row>
        <row r="47">
          <cell r="A47" t="str">
            <v>Ресурсы</v>
          </cell>
        </row>
        <row r="50">
          <cell r="A50" t="str">
            <v>Снижение риска</v>
          </cell>
        </row>
        <row r="51">
          <cell r="A51" t="str">
            <v>Принятие (удержание) риска</v>
          </cell>
        </row>
        <row r="52">
          <cell r="A52" t="str">
            <v>Перенос (финансирование) риска</v>
          </cell>
        </row>
        <row r="53">
          <cell r="A53" t="str">
            <v>Избежание риска</v>
          </cell>
        </row>
        <row r="55">
          <cell r="A55">
            <v>1</v>
          </cell>
        </row>
        <row r="56">
          <cell r="A56">
            <v>2</v>
          </cell>
        </row>
        <row r="57">
          <cell r="A57">
            <v>3</v>
          </cell>
        </row>
        <row r="58">
          <cell r="A58">
            <v>4</v>
          </cell>
        </row>
        <row r="59">
          <cell r="A59">
            <v>5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 информация"/>
      <sheetName val="Раздел №1. Перечень рисков"/>
      <sheetName val="П риск 1.1."/>
      <sheetName val="П риск 1.2."/>
      <sheetName val="П риск 1.3."/>
      <sheetName val="П риск 1.4."/>
      <sheetName val="П риск 1.5."/>
      <sheetName val="П риск 1.6."/>
      <sheetName val="П риск 1.7."/>
      <sheetName val="П риск 1.8."/>
      <sheetName val="П риск 1.9."/>
      <sheetName val="Раздел №2. Перечень рисков"/>
      <sheetName val="П риск 2.1."/>
      <sheetName val="П риск 2.2."/>
      <sheetName val="П риск 2.3."/>
      <sheetName val="П риск 2.4."/>
      <sheetName val="П риск 2.5."/>
      <sheetName val="П риск 2.6."/>
      <sheetName val="П риск 2.7."/>
      <sheetName val="П риск 2.8."/>
      <sheetName val="П риск 2.9."/>
      <sheetName val="П риск 2.10."/>
      <sheetName val="П риск 2.11."/>
      <sheetName val="П риск 2.12."/>
      <sheetName val="П риск 2.13."/>
      <sheetName val="П риск 2.14."/>
      <sheetName val="П риск 2.15."/>
      <sheetName val="П риск 2.16."/>
      <sheetName val="П риск 2.17."/>
      <sheetName val="П риск 2.18."/>
      <sheetName val="П риск 2.19."/>
      <sheetName val="П риск 2.20."/>
      <sheetName val="П риск 2.21."/>
      <sheetName val="список"/>
      <sheetName val="Раздел №3. Перечень рисков"/>
      <sheetName val="П риск 3.1."/>
      <sheetName val="П риск 3.2."/>
      <sheetName val="П риск 3.3."/>
      <sheetName val="П риск 3.4."/>
      <sheetName val="П риск 3.5."/>
      <sheetName val="П риск 3.6."/>
      <sheetName val="П риск 3.7."/>
      <sheetName val="Раздел №4. Перечень рисков"/>
      <sheetName val="П риск 4.1."/>
      <sheetName val="П риск 4.2."/>
      <sheetName val="П риск 4.3."/>
      <sheetName val="П риск 4.4."/>
      <sheetName val="П риск 4.5."/>
      <sheetName val="П риск 4.6."/>
      <sheetName val="П риск 4.7."/>
      <sheetName val="П риск 4.8."/>
      <sheetName val="П риск 4.9."/>
      <sheetName val="П риск 4.10."/>
      <sheetName val="П риск 4.11."/>
      <sheetName val="П риск 4.12."/>
      <sheetName val="П риск 4.13."/>
      <sheetName val="П риск 4.14."/>
      <sheetName val="П риск 4.15."/>
      <sheetName val="П риск 4.16."/>
      <sheetName val="П риск 4.17."/>
      <sheetName val="П риск 4.18."/>
      <sheetName val="Раздел №5. Перечень рисков"/>
      <sheetName val="П риск 5.1."/>
      <sheetName val="П риск 5.2."/>
      <sheetName val="П риск 5.3."/>
      <sheetName val="П риск 5.4."/>
      <sheetName val="П риск 5.5."/>
      <sheetName val="П риск 5.6."/>
      <sheetName val="П риск 5.7."/>
      <sheetName val="П риск 5.8."/>
      <sheetName val="П риск 5.9."/>
      <sheetName val="Раздел №6. перечень рисков"/>
      <sheetName val="П риск 6.1."/>
      <sheetName val="П риск 6.2."/>
      <sheetName val="П риск 6.3."/>
      <sheetName val="П риск 6.4."/>
      <sheetName val="П риск 6.5."/>
      <sheetName val="П риск 6.6."/>
      <sheetName val="П риск 6.7."/>
      <sheetName val="П риск 6.8."/>
      <sheetName val="П риск 6.9."/>
      <sheetName val="П риск 6.10."/>
      <sheetName val="П риск 6.11."/>
      <sheetName val="П риск 6.12."/>
      <sheetName val="П риск 6.13."/>
      <sheetName val="П риск 6.14."/>
      <sheetName val="Раздел №7. Перечень рисков"/>
      <sheetName val="П риск 7.1."/>
      <sheetName val="П риск 7.2."/>
      <sheetName val="П риск 7.3."/>
      <sheetName val="П риск 7.4."/>
      <sheetName val="П риск 7.5."/>
      <sheetName val="П риск 7.6."/>
      <sheetName val="П риск 7.7."/>
      <sheetName val="П риск 7.8."/>
      <sheetName val="П риск 7.9."/>
      <sheetName val="П риск 7.10."/>
      <sheetName val="П риск 7.11."/>
      <sheetName val="П риск 7.12."/>
      <sheetName val="П риск 7.13."/>
      <sheetName val="П риск 7.14."/>
      <sheetName val="Раздел №8. Перечень рисков"/>
      <sheetName val="П риск 8.1."/>
      <sheetName val="П риск 8.2."/>
      <sheetName val="П риск 8.3."/>
      <sheetName val="П риск 8.4."/>
      <sheetName val="П риск 8.5."/>
      <sheetName val="П риск 8.6."/>
      <sheetName val="П риск 8.7."/>
      <sheetName val="П риск 8.8."/>
      <sheetName val="П риск 8.9."/>
      <sheetName val="П риск 8.10."/>
      <sheetName val="П риск 8.11."/>
      <sheetName val="П риск 8.12."/>
      <sheetName val="П риск 8.13."/>
      <sheetName val="П риск 8.14."/>
      <sheetName val="П риск 8.15."/>
      <sheetName val="П риск 8.16."/>
      <sheetName val="П риск 8.17."/>
      <sheetName val="П риск 8.18."/>
      <sheetName val="П риск 8.19."/>
      <sheetName val="Раздел №9. Перечень рисков"/>
      <sheetName val="П риск 9.1."/>
      <sheetName val="П риск 9.2."/>
      <sheetName val="Раздел №10. Перечень рисков"/>
      <sheetName val="П риск 10.1."/>
      <sheetName val="П риск 10.2."/>
      <sheetName val="П риск 10.3."/>
      <sheetName val="П риск 10.4."/>
      <sheetName val="П риск 10.5."/>
      <sheetName val="П риск 10.6."/>
      <sheetName val="П риск 10.7."/>
      <sheetName val="П риск 10.8."/>
      <sheetName val="П риск 10.9."/>
      <sheetName val="П риск 10.10."/>
      <sheetName val="П риск 10.11."/>
      <sheetName val="П риск 10.12."/>
      <sheetName val="П риск 10.13."/>
      <sheetName val="П риск 10.14."/>
      <sheetName val="П риск 10.15."/>
      <sheetName val="П риск 10.16."/>
      <sheetName val="П риск 10.17."/>
      <sheetName val="П риск 10.18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2">
          <cell r="A2" t="str">
            <v>Администрация управления Общества</v>
          </cell>
        </row>
        <row r="3">
          <cell r="A3" t="str">
            <v>Инженерно-технический центр</v>
          </cell>
        </row>
        <row r="4">
          <cell r="A4" t="str">
            <v>Управление капитального строительства и ремонта</v>
          </cell>
        </row>
        <row r="5">
          <cell r="A5" t="str">
            <v>Управление материально-технического снабжения и комплектации</v>
          </cell>
        </row>
        <row r="6">
          <cell r="A6" t="str">
            <v>Ямбургское ЛПУ МГ</v>
          </cell>
        </row>
        <row r="7">
          <cell r="A7" t="str">
            <v>Надымское ЛПУ МГ</v>
          </cell>
        </row>
        <row r="8">
          <cell r="A8" t="str">
            <v>Ново-Уренгойское ЛПУ МГ</v>
          </cell>
        </row>
        <row r="9">
          <cell r="A9" t="str">
            <v>Бобровское ЛПУ МГ</v>
          </cell>
        </row>
        <row r="10">
          <cell r="A10" t="str">
            <v>Сорумское ЛПУ МГ</v>
          </cell>
        </row>
        <row r="11">
          <cell r="A11" t="str">
            <v>Пелымское ЛПУ МГ</v>
          </cell>
        </row>
        <row r="12">
          <cell r="A12" t="str">
            <v>Краснотурьинское ЛПУ МГ</v>
          </cell>
        </row>
        <row r="13">
          <cell r="A13" t="str">
            <v>Комсомольское ЛПУ МГ</v>
          </cell>
        </row>
        <row r="14">
          <cell r="A14" t="str">
            <v>Правохеттинское ЛПУ МГ</v>
          </cell>
        </row>
        <row r="15">
          <cell r="A15" t="str">
            <v>Ягельное ЛПУ МГ</v>
          </cell>
        </row>
        <row r="16">
          <cell r="A16" t="str">
            <v>Приозерное ЛПУ МГ</v>
          </cell>
        </row>
        <row r="17">
          <cell r="A17" t="str">
            <v>Ныдинское ЛПУ МГ</v>
          </cell>
        </row>
        <row r="18">
          <cell r="A18" t="str">
            <v>Пангодинское ЛПУ МГ</v>
          </cell>
        </row>
        <row r="19">
          <cell r="A19" t="str">
            <v>Лонг-Юганское ЛПУ МГ</v>
          </cell>
        </row>
        <row r="20">
          <cell r="A20" t="str">
            <v>Сосновское ЛПУ МГ</v>
          </cell>
        </row>
        <row r="21">
          <cell r="A21" t="str">
            <v>Верхнеказымское ЛПУ МГ</v>
          </cell>
        </row>
        <row r="22">
          <cell r="A22" t="str">
            <v>Октябрьское ЛПУ МГ</v>
          </cell>
        </row>
        <row r="23">
          <cell r="A23" t="str">
            <v>Казымское ЛПУ МГ</v>
          </cell>
        </row>
        <row r="24">
          <cell r="A24" t="str">
            <v>Перегребненское ЛПУ МГ</v>
          </cell>
        </row>
        <row r="25">
          <cell r="A25" t="str">
            <v>Ивдельское ЛПУ МГ</v>
          </cell>
        </row>
        <row r="26">
          <cell r="A26" t="str">
            <v>Карпинское ЛПУ МГ</v>
          </cell>
        </row>
        <row r="27">
          <cell r="A27" t="str">
            <v>Нижнетуринское ЛПУ МГ</v>
          </cell>
        </row>
        <row r="28">
          <cell r="A28" t="str">
            <v>Уральское ЛПУ МГ</v>
          </cell>
        </row>
        <row r="29">
          <cell r="A29" t="str">
            <v>Сосьвинское ЛПУ МГ</v>
          </cell>
        </row>
        <row r="30">
          <cell r="A30" t="str">
            <v>Таежное ЛПУ МГ</v>
          </cell>
        </row>
        <row r="31">
          <cell r="A31" t="str">
            <v>Пунгинское ЛПУ МГ</v>
          </cell>
        </row>
        <row r="35">
          <cell r="A35" t="str">
            <v>ОАО «Газпром»</v>
          </cell>
        </row>
        <row r="36">
          <cell r="A36" t="str">
            <v>Взаимосвязанные с ОАО «Газпром» организации</v>
          </cell>
        </row>
        <row r="37">
          <cell r="A37" t="str">
            <v>Контрагенты</v>
          </cell>
        </row>
        <row r="38">
          <cell r="A38" t="str">
            <v>Законодательство</v>
          </cell>
        </row>
        <row r="39">
          <cell r="A39" t="str">
            <v>Регулирующие органы</v>
          </cell>
        </row>
        <row r="40">
          <cell r="A40" t="str">
            <v>Рыночный</v>
          </cell>
        </row>
        <row r="41">
          <cell r="A41" t="str">
            <v>Природный</v>
          </cell>
        </row>
        <row r="43">
          <cell r="A43" t="str">
            <v>Организационный</v>
          </cell>
        </row>
        <row r="44">
          <cell r="A44" t="str">
            <v>Экономика и финансы</v>
          </cell>
        </row>
        <row r="45">
          <cell r="A45" t="str">
            <v>Персонал</v>
          </cell>
        </row>
        <row r="46">
          <cell r="A46" t="str">
            <v>Технологии</v>
          </cell>
        </row>
        <row r="47">
          <cell r="A47" t="str">
            <v>Ресурсы</v>
          </cell>
        </row>
        <row r="50">
          <cell r="A50" t="str">
            <v>Снижение риска</v>
          </cell>
        </row>
        <row r="51">
          <cell r="A51" t="str">
            <v>Принятие (удержание) риска</v>
          </cell>
        </row>
        <row r="52">
          <cell r="A52" t="str">
            <v>Перенос (финансирование) риска</v>
          </cell>
        </row>
        <row r="53">
          <cell r="A53" t="str">
            <v>Избежание риска</v>
          </cell>
        </row>
        <row r="55">
          <cell r="A55">
            <v>1</v>
          </cell>
        </row>
        <row r="56">
          <cell r="A56">
            <v>2</v>
          </cell>
        </row>
        <row r="57">
          <cell r="A57">
            <v>3</v>
          </cell>
        </row>
        <row r="58">
          <cell r="A58">
            <v>4</v>
          </cell>
        </row>
        <row r="59">
          <cell r="A59">
            <v>5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лный реестр рисков ЛПУ МГ"/>
      <sheetName val="Паспорт риска 1"/>
      <sheetName val="Паспорт риска 2"/>
      <sheetName val="Паспорт риска 3"/>
      <sheetName val="Паспорт риска 4"/>
      <sheetName val="Классификация"/>
      <sheetName val="Лист1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Администрация управления Общества</v>
          </cell>
        </row>
        <row r="3">
          <cell r="A3" t="str">
            <v>Инженерно-технический центр</v>
          </cell>
        </row>
        <row r="4">
          <cell r="A4" t="str">
            <v>Управление капитального строительства и ремонта</v>
          </cell>
        </row>
        <row r="5">
          <cell r="A5" t="str">
            <v>Управление материально-технического снабжения и комплектации</v>
          </cell>
        </row>
        <row r="6">
          <cell r="A6" t="str">
            <v>Ямбургское ЛПУ МГ</v>
          </cell>
        </row>
        <row r="7">
          <cell r="A7" t="str">
            <v>Надымское ЛПУ МГ</v>
          </cell>
        </row>
        <row r="8">
          <cell r="A8" t="str">
            <v>Ново-Уренгойское ЛПУ МГ</v>
          </cell>
        </row>
        <row r="9">
          <cell r="A9" t="str">
            <v>Бобровское ЛПУ МГ</v>
          </cell>
        </row>
        <row r="10">
          <cell r="A10" t="str">
            <v>Сорумское ЛПУ МГ</v>
          </cell>
        </row>
        <row r="11">
          <cell r="A11" t="str">
            <v>Пелымское ЛПУ МГ</v>
          </cell>
        </row>
        <row r="12">
          <cell r="A12" t="str">
            <v>Краснотурьинское ЛПУ МГ</v>
          </cell>
        </row>
        <row r="13">
          <cell r="A13" t="str">
            <v>Комсомольское ЛПУ МГ</v>
          </cell>
        </row>
        <row r="14">
          <cell r="A14" t="str">
            <v>Правохеттинское ЛПУ МГ</v>
          </cell>
        </row>
        <row r="15">
          <cell r="A15" t="str">
            <v>Ягельное ЛПУ МГ</v>
          </cell>
        </row>
        <row r="16">
          <cell r="A16" t="str">
            <v>Приозерное ЛПУ МГ</v>
          </cell>
        </row>
        <row r="17">
          <cell r="A17" t="str">
            <v>Ныдинское ЛПУ МГ</v>
          </cell>
        </row>
        <row r="18">
          <cell r="A18" t="str">
            <v>Пангодинское ЛПУ МГ</v>
          </cell>
        </row>
        <row r="19">
          <cell r="A19" t="str">
            <v>Лонг-Юганское ЛПУ МГ</v>
          </cell>
        </row>
        <row r="20">
          <cell r="A20" t="str">
            <v>Сосновское ЛПУ МГ</v>
          </cell>
        </row>
        <row r="21">
          <cell r="A21" t="str">
            <v>Верхнеказымское ЛПУ МГ</v>
          </cell>
        </row>
        <row r="22">
          <cell r="A22" t="str">
            <v>Октябрьское ЛПУ МГ</v>
          </cell>
        </row>
        <row r="23">
          <cell r="A23" t="str">
            <v>Казымское ЛПУ МГ</v>
          </cell>
        </row>
        <row r="24">
          <cell r="A24" t="str">
            <v>Перегребненское ЛПУ МГ</v>
          </cell>
        </row>
        <row r="25">
          <cell r="A25" t="str">
            <v>Ивдельское ЛПУ МГ</v>
          </cell>
        </row>
        <row r="26">
          <cell r="A26" t="str">
            <v>Карпинское ЛПУ МГ</v>
          </cell>
        </row>
        <row r="27">
          <cell r="A27" t="str">
            <v>Нижнетуринское ЛПУ МГ</v>
          </cell>
        </row>
        <row r="28">
          <cell r="A28" t="str">
            <v>Уральское ЛПУ МГ</v>
          </cell>
        </row>
        <row r="29">
          <cell r="A29" t="str">
            <v>Сосьвинское ЛПУ МГ</v>
          </cell>
        </row>
        <row r="30">
          <cell r="A30" t="str">
            <v>Таежное ЛПУ МГ</v>
          </cell>
        </row>
        <row r="31">
          <cell r="A31" t="str">
            <v>Пунгинское ЛПУ МГ</v>
          </cell>
        </row>
        <row r="35">
          <cell r="A35" t="str">
            <v>ОАО "Газпром"</v>
          </cell>
        </row>
        <row r="36">
          <cell r="A36" t="str">
            <v>Взаимосвязанные с ОАО «Газпром» организации</v>
          </cell>
        </row>
        <row r="37">
          <cell r="A37" t="str">
            <v>Контрагенты</v>
          </cell>
        </row>
        <row r="38">
          <cell r="A38" t="str">
            <v>Законодательство</v>
          </cell>
        </row>
        <row r="39">
          <cell r="A39" t="str">
            <v>Регулирующие органы</v>
          </cell>
        </row>
        <row r="40">
          <cell r="A40" t="str">
            <v>Рыночный</v>
          </cell>
        </row>
        <row r="41">
          <cell r="A41" t="str">
            <v>Природный</v>
          </cell>
        </row>
        <row r="43">
          <cell r="A43" t="str">
            <v>Организационный</v>
          </cell>
        </row>
        <row r="44">
          <cell r="A44" t="str">
            <v>Экономика и финансы</v>
          </cell>
        </row>
        <row r="45">
          <cell r="A45" t="str">
            <v>Персонал</v>
          </cell>
        </row>
        <row r="46">
          <cell r="A46" t="str">
            <v>Технологии</v>
          </cell>
        </row>
        <row r="47">
          <cell r="A47" t="str">
            <v>Ресурсы</v>
          </cell>
        </row>
        <row r="50">
          <cell r="A50" t="str">
            <v xml:space="preserve">Снижение рисков </v>
          </cell>
        </row>
        <row r="51">
          <cell r="A51" t="str">
            <v>Принятие (удержание) риска</v>
          </cell>
        </row>
        <row r="52">
          <cell r="A52" t="str">
            <v xml:space="preserve">Перенос (финансирование) рисков </v>
          </cell>
        </row>
        <row r="53">
          <cell r="A53" t="str">
            <v>Избежание риска</v>
          </cell>
        </row>
        <row r="55">
          <cell r="A55">
            <v>1</v>
          </cell>
        </row>
        <row r="56">
          <cell r="A56">
            <v>2</v>
          </cell>
        </row>
        <row r="57">
          <cell r="A57">
            <v>3</v>
          </cell>
        </row>
        <row r="58">
          <cell r="A58">
            <v>4</v>
          </cell>
        </row>
        <row r="59">
          <cell r="A59">
            <v>5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2"/>
  <sheetViews>
    <sheetView view="pageBreakPreview" zoomScale="85" zoomScaleNormal="25" zoomScaleSheetLayoutView="115" workbookViewId="0">
      <pane xSplit="2" ySplit="3" topLeftCell="C13" activePane="bottomRight" state="frozen"/>
      <selection pane="topRight" activeCell="C1" sqref="C1"/>
      <selection pane="bottomLeft" activeCell="A4" sqref="A4"/>
      <selection pane="bottomRight" activeCell="B15" sqref="B15"/>
    </sheetView>
  </sheetViews>
  <sheetFormatPr defaultRowHeight="11.25" outlineLevelRow="1" x14ac:dyDescent="0.2"/>
  <cols>
    <col min="1" max="1" width="7.7109375" style="4" customWidth="1"/>
    <col min="2" max="2" width="38.42578125" style="2" customWidth="1"/>
    <col min="3" max="3" width="42.7109375" style="2" customWidth="1"/>
    <col min="4" max="4" width="44.85546875" style="2" hidden="1" customWidth="1"/>
    <col min="5" max="8" width="13.28515625" style="4" hidden="1" customWidth="1"/>
    <col min="9" max="9" width="22.140625" style="2" customWidth="1"/>
    <col min="10" max="10" width="15.42578125" style="4" customWidth="1"/>
    <col min="11" max="11" width="14.7109375" style="4" customWidth="1"/>
    <col min="12" max="12" width="15.85546875" style="26" customWidth="1"/>
    <col min="13" max="13" width="17.7109375" style="4" customWidth="1"/>
    <col min="14" max="15" width="14.7109375" style="4" customWidth="1"/>
    <col min="16" max="16" width="53.7109375" style="2" customWidth="1"/>
    <col min="17" max="16384" width="9.140625" style="3"/>
  </cols>
  <sheetData>
    <row r="1" spans="1:16" ht="39.75" customHeight="1" x14ac:dyDescent="0.2">
      <c r="A1" s="141" t="s">
        <v>275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1:16" ht="11.25" customHeight="1" x14ac:dyDescent="0.2">
      <c r="A2" s="147" t="s">
        <v>34</v>
      </c>
      <c r="B2" s="140" t="s">
        <v>35</v>
      </c>
      <c r="C2" s="140"/>
      <c r="D2" s="140"/>
      <c r="E2" s="140" t="s">
        <v>64</v>
      </c>
      <c r="F2" s="140"/>
      <c r="G2" s="140"/>
      <c r="H2" s="140"/>
      <c r="I2" s="140" t="s">
        <v>76</v>
      </c>
      <c r="J2" s="140" t="s">
        <v>36</v>
      </c>
      <c r="K2" s="140"/>
      <c r="L2" s="145" t="s">
        <v>13</v>
      </c>
      <c r="M2" s="140" t="s">
        <v>16</v>
      </c>
      <c r="N2" s="140"/>
      <c r="O2" s="140"/>
      <c r="P2" s="142" t="s">
        <v>45</v>
      </c>
    </row>
    <row r="3" spans="1:16" ht="22.5" x14ac:dyDescent="0.2">
      <c r="A3" s="148"/>
      <c r="B3" s="24" t="s">
        <v>62</v>
      </c>
      <c r="C3" s="24" t="s">
        <v>75</v>
      </c>
      <c r="D3" s="24" t="s">
        <v>61</v>
      </c>
      <c r="E3" s="24" t="s">
        <v>41</v>
      </c>
      <c r="F3" s="24" t="s">
        <v>42</v>
      </c>
      <c r="G3" s="24" t="s">
        <v>28</v>
      </c>
      <c r="H3" s="24" t="s">
        <v>63</v>
      </c>
      <c r="I3" s="144"/>
      <c r="J3" s="24" t="s">
        <v>77</v>
      </c>
      <c r="K3" s="24" t="s">
        <v>47</v>
      </c>
      <c r="L3" s="146"/>
      <c r="M3" s="24" t="s">
        <v>14</v>
      </c>
      <c r="N3" s="24" t="s">
        <v>15</v>
      </c>
      <c r="O3" s="24" t="s">
        <v>17</v>
      </c>
      <c r="P3" s="143"/>
    </row>
    <row r="4" spans="1:16" ht="102" customHeight="1" outlineLevel="1" x14ac:dyDescent="0.2">
      <c r="A4" s="30" t="s">
        <v>221</v>
      </c>
      <c r="B4" s="31" t="s">
        <v>143</v>
      </c>
      <c r="C4" s="31" t="s">
        <v>91</v>
      </c>
      <c r="D4" s="31" t="s">
        <v>144</v>
      </c>
      <c r="E4" s="32" t="s">
        <v>46</v>
      </c>
      <c r="F4" s="32" t="s">
        <v>51</v>
      </c>
      <c r="G4" s="32" t="s">
        <v>67</v>
      </c>
      <c r="H4" s="32" t="str">
        <f t="shared" ref="H4:H35" si="0">CONCATENATE($C$59,IF(E4="Внешний",$C$61,$C$62),IF(G4="Портфель",$C$64,IF(G4="Субпортфель",$C$65,$C$66)),VLOOKUP(F4,$B$68:$C$74,2),A4)</f>
        <v>01-Внеш-Пр-04-015</v>
      </c>
      <c r="I4" s="33" t="s">
        <v>52</v>
      </c>
      <c r="J4" s="32" t="s">
        <v>40</v>
      </c>
      <c r="K4" s="32"/>
      <c r="L4" s="34"/>
      <c r="M4" s="32" t="s">
        <v>173</v>
      </c>
      <c r="N4" s="32" t="s">
        <v>146</v>
      </c>
      <c r="O4" s="32" t="s">
        <v>270</v>
      </c>
      <c r="P4" s="35" t="s">
        <v>54</v>
      </c>
    </row>
    <row r="5" spans="1:16" ht="63.75" customHeight="1" outlineLevel="1" x14ac:dyDescent="0.2">
      <c r="A5" s="30" t="s">
        <v>223</v>
      </c>
      <c r="B5" s="31" t="s">
        <v>1</v>
      </c>
      <c r="C5" s="31" t="s">
        <v>91</v>
      </c>
      <c r="D5" s="31" t="s">
        <v>144</v>
      </c>
      <c r="E5" s="32" t="s">
        <v>46</v>
      </c>
      <c r="F5" s="32" t="s">
        <v>51</v>
      </c>
      <c r="G5" s="32" t="s">
        <v>67</v>
      </c>
      <c r="H5" s="32" t="str">
        <f t="shared" si="0"/>
        <v>01-Внеш-Пр-04-017</v>
      </c>
      <c r="I5" s="33" t="s">
        <v>52</v>
      </c>
      <c r="J5" s="32" t="s">
        <v>40</v>
      </c>
      <c r="K5" s="32"/>
      <c r="L5" s="34" t="s">
        <v>230</v>
      </c>
      <c r="M5" s="32" t="s">
        <v>173</v>
      </c>
      <c r="N5" s="32" t="s">
        <v>146</v>
      </c>
      <c r="O5" s="32" t="s">
        <v>270</v>
      </c>
      <c r="P5" s="35" t="s">
        <v>73</v>
      </c>
    </row>
    <row r="6" spans="1:16" ht="73.5" customHeight="1" outlineLevel="1" x14ac:dyDescent="0.2">
      <c r="A6" s="30" t="s">
        <v>222</v>
      </c>
      <c r="B6" s="31" t="s">
        <v>0</v>
      </c>
      <c r="C6" s="31" t="s">
        <v>91</v>
      </c>
      <c r="D6" s="31" t="s">
        <v>144</v>
      </c>
      <c r="E6" s="32" t="s">
        <v>46</v>
      </c>
      <c r="F6" s="32" t="s">
        <v>51</v>
      </c>
      <c r="G6" s="32" t="s">
        <v>67</v>
      </c>
      <c r="H6" s="32" t="str">
        <f t="shared" si="0"/>
        <v>01-Внеш-Пр-04-016</v>
      </c>
      <c r="I6" s="33" t="s">
        <v>52</v>
      </c>
      <c r="J6" s="32" t="s">
        <v>40</v>
      </c>
      <c r="K6" s="32"/>
      <c r="L6" s="34" t="s">
        <v>227</v>
      </c>
      <c r="M6" s="32" t="s">
        <v>173</v>
      </c>
      <c r="N6" s="32" t="s">
        <v>146</v>
      </c>
      <c r="O6" s="32" t="s">
        <v>270</v>
      </c>
      <c r="P6" s="35" t="s">
        <v>55</v>
      </c>
    </row>
    <row r="7" spans="1:16" ht="81" customHeight="1" outlineLevel="1" x14ac:dyDescent="0.2">
      <c r="A7" s="30" t="s">
        <v>251</v>
      </c>
      <c r="B7" s="31" t="s">
        <v>126</v>
      </c>
      <c r="C7" s="31" t="s">
        <v>72</v>
      </c>
      <c r="D7" s="38" t="s">
        <v>24</v>
      </c>
      <c r="E7" s="32" t="s">
        <v>46</v>
      </c>
      <c r="F7" s="32" t="s">
        <v>51</v>
      </c>
      <c r="G7" s="32" t="s">
        <v>69</v>
      </c>
      <c r="H7" s="32" t="str">
        <f t="shared" si="0"/>
        <v>01-Внеш-СПр-04-046</v>
      </c>
      <c r="I7" s="33" t="s">
        <v>52</v>
      </c>
      <c r="J7" s="32" t="s">
        <v>39</v>
      </c>
      <c r="K7" s="36"/>
      <c r="L7" s="37" t="s">
        <v>255</v>
      </c>
      <c r="M7" s="32" t="s">
        <v>158</v>
      </c>
      <c r="N7" s="32" t="s">
        <v>159</v>
      </c>
      <c r="O7" s="32" t="s">
        <v>166</v>
      </c>
      <c r="P7" s="35"/>
    </row>
    <row r="8" spans="1:16" ht="157.5" customHeight="1" outlineLevel="1" x14ac:dyDescent="0.2">
      <c r="A8" s="30" t="s">
        <v>245</v>
      </c>
      <c r="B8" s="31" t="s">
        <v>106</v>
      </c>
      <c r="C8" s="31" t="s">
        <v>116</v>
      </c>
      <c r="D8" s="31" t="s">
        <v>117</v>
      </c>
      <c r="E8" s="32" t="s">
        <v>46</v>
      </c>
      <c r="F8" s="32" t="s">
        <v>74</v>
      </c>
      <c r="G8" s="32" t="s">
        <v>67</v>
      </c>
      <c r="H8" s="32" t="str">
        <f t="shared" si="0"/>
        <v>01-Внеш-Пр-03-040</v>
      </c>
      <c r="I8" s="33" t="s">
        <v>52</v>
      </c>
      <c r="J8" s="32" t="s">
        <v>40</v>
      </c>
      <c r="K8" s="32"/>
      <c r="L8" s="34"/>
      <c r="M8" s="32" t="s">
        <v>155</v>
      </c>
      <c r="N8" s="32" t="s">
        <v>157</v>
      </c>
      <c r="O8" s="32" t="s">
        <v>156</v>
      </c>
      <c r="P8" s="35" t="s">
        <v>32</v>
      </c>
    </row>
    <row r="9" spans="1:16" ht="67.5" customHeight="1" outlineLevel="1" x14ac:dyDescent="0.2">
      <c r="A9" s="30" t="s">
        <v>246</v>
      </c>
      <c r="B9" s="31" t="s">
        <v>118</v>
      </c>
      <c r="C9" s="31" t="s">
        <v>5</v>
      </c>
      <c r="D9" s="31" t="s">
        <v>6</v>
      </c>
      <c r="E9" s="32" t="s">
        <v>46</v>
      </c>
      <c r="F9" s="32" t="s">
        <v>48</v>
      </c>
      <c r="G9" s="32" t="s">
        <v>67</v>
      </c>
      <c r="H9" s="32" t="str">
        <f t="shared" si="0"/>
        <v>01-Внеш-Пр-06-041</v>
      </c>
      <c r="I9" s="33" t="s">
        <v>52</v>
      </c>
      <c r="J9" s="32" t="s">
        <v>40</v>
      </c>
      <c r="K9" s="36"/>
      <c r="L9" s="37"/>
      <c r="M9" s="32" t="s">
        <v>155</v>
      </c>
      <c r="N9" s="32" t="s">
        <v>177</v>
      </c>
      <c r="O9" s="32" t="s">
        <v>178</v>
      </c>
      <c r="P9" s="35" t="s">
        <v>56</v>
      </c>
    </row>
    <row r="10" spans="1:16" ht="202.5" customHeight="1" outlineLevel="1" x14ac:dyDescent="0.2">
      <c r="A10" s="30" t="s">
        <v>255</v>
      </c>
      <c r="B10" s="31" t="s">
        <v>130</v>
      </c>
      <c r="C10" s="31" t="s">
        <v>10</v>
      </c>
      <c r="D10" s="31" t="s">
        <v>26</v>
      </c>
      <c r="E10" s="32" t="s">
        <v>46</v>
      </c>
      <c r="F10" s="32" t="s">
        <v>33</v>
      </c>
      <c r="G10" s="32" t="s">
        <v>65</v>
      </c>
      <c r="H10" s="32" t="str">
        <f t="shared" si="0"/>
        <v>01-Внеш-ППр-02-050</v>
      </c>
      <c r="I10" s="33"/>
      <c r="J10" s="32" t="s">
        <v>38</v>
      </c>
      <c r="K10" s="36"/>
      <c r="L10" s="37"/>
      <c r="M10" s="32" t="s">
        <v>273</v>
      </c>
      <c r="N10" s="32" t="s">
        <v>180</v>
      </c>
      <c r="O10" s="32" t="s">
        <v>181</v>
      </c>
      <c r="P10" s="35"/>
    </row>
    <row r="11" spans="1:16" ht="67.5" customHeight="1" outlineLevel="1" x14ac:dyDescent="0.2">
      <c r="A11" s="30" t="s">
        <v>208</v>
      </c>
      <c r="B11" s="31" t="s">
        <v>134</v>
      </c>
      <c r="C11" s="31" t="s">
        <v>83</v>
      </c>
      <c r="D11" s="31" t="s">
        <v>84</v>
      </c>
      <c r="E11" s="32" t="s">
        <v>43</v>
      </c>
      <c r="F11" s="32" t="s">
        <v>48</v>
      </c>
      <c r="G11" s="32" t="s">
        <v>65</v>
      </c>
      <c r="H11" s="32" t="str">
        <f t="shared" si="0"/>
        <v>01-Внут-ППр-06-001</v>
      </c>
      <c r="I11" s="33" t="s">
        <v>44</v>
      </c>
      <c r="J11" s="32" t="s">
        <v>37</v>
      </c>
      <c r="K11" s="32"/>
      <c r="L11" s="34" t="s">
        <v>263</v>
      </c>
      <c r="M11" s="32" t="s">
        <v>257</v>
      </c>
      <c r="N11" s="32" t="s">
        <v>163</v>
      </c>
      <c r="O11" s="32" t="s">
        <v>267</v>
      </c>
      <c r="P11" s="35"/>
    </row>
    <row r="12" spans="1:16" ht="67.5" customHeight="1" outlineLevel="1" x14ac:dyDescent="0.2">
      <c r="A12" s="30" t="s">
        <v>254</v>
      </c>
      <c r="B12" s="31" t="s">
        <v>9</v>
      </c>
      <c r="C12" s="31" t="s">
        <v>129</v>
      </c>
      <c r="D12" s="31" t="s">
        <v>133</v>
      </c>
      <c r="E12" s="32" t="s">
        <v>46</v>
      </c>
      <c r="F12" s="32" t="s">
        <v>33</v>
      </c>
      <c r="G12" s="32" t="s">
        <v>69</v>
      </c>
      <c r="H12" s="32" t="str">
        <f t="shared" si="0"/>
        <v>01-Внеш-СПр-02-049</v>
      </c>
      <c r="I12" s="33" t="s">
        <v>58</v>
      </c>
      <c r="J12" s="32" t="s">
        <v>60</v>
      </c>
      <c r="K12" s="36"/>
      <c r="L12" s="37"/>
      <c r="M12" s="32" t="s">
        <v>272</v>
      </c>
      <c r="N12" s="32" t="s">
        <v>161</v>
      </c>
      <c r="O12" s="32" t="s">
        <v>168</v>
      </c>
      <c r="P12" s="35"/>
    </row>
    <row r="13" spans="1:16" ht="67.5" customHeight="1" outlineLevel="1" x14ac:dyDescent="0.2">
      <c r="A13" s="30" t="s">
        <v>253</v>
      </c>
      <c r="B13" s="31" t="s">
        <v>128</v>
      </c>
      <c r="C13" s="31" t="s">
        <v>88</v>
      </c>
      <c r="D13" s="31" t="s">
        <v>89</v>
      </c>
      <c r="E13" s="32" t="s">
        <v>46</v>
      </c>
      <c r="F13" s="32" t="s">
        <v>51</v>
      </c>
      <c r="G13" s="32" t="s">
        <v>69</v>
      </c>
      <c r="H13" s="32" t="str">
        <f t="shared" si="0"/>
        <v>01-Внеш-СПр-04-048</v>
      </c>
      <c r="I13" s="33" t="s">
        <v>58</v>
      </c>
      <c r="J13" s="32" t="s">
        <v>38</v>
      </c>
      <c r="K13" s="36"/>
      <c r="L13" s="37" t="s">
        <v>254</v>
      </c>
      <c r="M13" s="32" t="s">
        <v>160</v>
      </c>
      <c r="N13" s="32" t="s">
        <v>167</v>
      </c>
      <c r="O13" s="32" t="s">
        <v>156</v>
      </c>
      <c r="P13" s="35"/>
    </row>
    <row r="14" spans="1:16" ht="78.75" customHeight="1" outlineLevel="1" x14ac:dyDescent="0.2">
      <c r="A14" s="30" t="s">
        <v>229</v>
      </c>
      <c r="B14" s="31" t="s">
        <v>97</v>
      </c>
      <c r="C14" s="31" t="s">
        <v>271</v>
      </c>
      <c r="D14" s="31" t="s">
        <v>31</v>
      </c>
      <c r="E14" s="32" t="s">
        <v>46</v>
      </c>
      <c r="F14" s="32" t="s">
        <v>59</v>
      </c>
      <c r="G14" s="32" t="s">
        <v>67</v>
      </c>
      <c r="H14" s="32" t="str">
        <f t="shared" si="0"/>
        <v>01-Внеш-Пр-07-023</v>
      </c>
      <c r="I14" s="33" t="s">
        <v>52</v>
      </c>
      <c r="J14" s="32" t="s">
        <v>40</v>
      </c>
      <c r="K14" s="32"/>
      <c r="L14" s="34"/>
      <c r="M14" s="32" t="s">
        <v>175</v>
      </c>
      <c r="N14" s="32" t="s">
        <v>150</v>
      </c>
      <c r="O14" s="32" t="s">
        <v>151</v>
      </c>
      <c r="P14" s="35"/>
    </row>
    <row r="15" spans="1:16" ht="123.75" customHeight="1" outlineLevel="1" x14ac:dyDescent="0.2">
      <c r="A15" s="30" t="s">
        <v>230</v>
      </c>
      <c r="B15" s="31" t="s">
        <v>98</v>
      </c>
      <c r="C15" s="31" t="s">
        <v>271</v>
      </c>
      <c r="D15" s="31" t="s">
        <v>31</v>
      </c>
      <c r="E15" s="32" t="s">
        <v>46</v>
      </c>
      <c r="F15" s="32" t="s">
        <v>59</v>
      </c>
      <c r="G15" s="32" t="s">
        <v>67</v>
      </c>
      <c r="H15" s="32" t="str">
        <f t="shared" si="0"/>
        <v>01-Внеш-Пр-07-024</v>
      </c>
      <c r="I15" s="33" t="s">
        <v>52</v>
      </c>
      <c r="J15" s="32" t="s">
        <v>40</v>
      </c>
      <c r="K15" s="32"/>
      <c r="L15" s="34"/>
      <c r="M15" s="32" t="s">
        <v>175</v>
      </c>
      <c r="N15" s="32" t="s">
        <v>150</v>
      </c>
      <c r="O15" s="32" t="s">
        <v>151</v>
      </c>
      <c r="P15" s="35"/>
    </row>
    <row r="16" spans="1:16" ht="67.5" customHeight="1" outlineLevel="1" x14ac:dyDescent="0.2">
      <c r="A16" s="30" t="s">
        <v>225</v>
      </c>
      <c r="B16" s="31" t="s">
        <v>93</v>
      </c>
      <c r="C16" s="31" t="s">
        <v>271</v>
      </c>
      <c r="D16" s="31" t="s">
        <v>31</v>
      </c>
      <c r="E16" s="32" t="s">
        <v>46</v>
      </c>
      <c r="F16" s="32" t="s">
        <v>59</v>
      </c>
      <c r="G16" s="32" t="s">
        <v>67</v>
      </c>
      <c r="H16" s="32" t="str">
        <f t="shared" si="0"/>
        <v>01-Внеш-Пр-07-019</v>
      </c>
      <c r="I16" s="33" t="s">
        <v>52</v>
      </c>
      <c r="J16" s="32" t="s">
        <v>40</v>
      </c>
      <c r="K16" s="32"/>
      <c r="L16" s="34"/>
      <c r="M16" s="32" t="s">
        <v>175</v>
      </c>
      <c r="N16" s="32" t="s">
        <v>150</v>
      </c>
      <c r="O16" s="32" t="s">
        <v>151</v>
      </c>
      <c r="P16" s="35"/>
    </row>
    <row r="17" spans="1:16" ht="123.75" customHeight="1" outlineLevel="1" x14ac:dyDescent="0.2">
      <c r="A17" s="30" t="s">
        <v>232</v>
      </c>
      <c r="B17" s="31" t="s">
        <v>100</v>
      </c>
      <c r="C17" s="31" t="s">
        <v>271</v>
      </c>
      <c r="D17" s="31" t="s">
        <v>31</v>
      </c>
      <c r="E17" s="32" t="s">
        <v>46</v>
      </c>
      <c r="F17" s="32" t="s">
        <v>59</v>
      </c>
      <c r="G17" s="32" t="s">
        <v>67</v>
      </c>
      <c r="H17" s="32" t="str">
        <f t="shared" si="0"/>
        <v>01-Внеш-Пр-07-026</v>
      </c>
      <c r="I17" s="33" t="s">
        <v>52</v>
      </c>
      <c r="J17" s="32" t="s">
        <v>40</v>
      </c>
      <c r="K17" s="32"/>
      <c r="L17" s="34"/>
      <c r="M17" s="32" t="s">
        <v>175</v>
      </c>
      <c r="N17" s="32" t="s">
        <v>150</v>
      </c>
      <c r="O17" s="32" t="s">
        <v>151</v>
      </c>
      <c r="P17" s="35"/>
    </row>
    <row r="18" spans="1:16" ht="67.5" customHeight="1" outlineLevel="1" x14ac:dyDescent="0.2">
      <c r="A18" s="30" t="s">
        <v>228</v>
      </c>
      <c r="B18" s="31" t="s">
        <v>96</v>
      </c>
      <c r="C18" s="31" t="s">
        <v>271</v>
      </c>
      <c r="D18" s="31" t="s">
        <v>31</v>
      </c>
      <c r="E18" s="32" t="s">
        <v>46</v>
      </c>
      <c r="F18" s="32" t="s">
        <v>59</v>
      </c>
      <c r="G18" s="32" t="s">
        <v>67</v>
      </c>
      <c r="H18" s="32" t="str">
        <f t="shared" si="0"/>
        <v>01-Внеш-Пр-07-022</v>
      </c>
      <c r="I18" s="33" t="s">
        <v>52</v>
      </c>
      <c r="J18" s="32" t="s">
        <v>40</v>
      </c>
      <c r="K18" s="32"/>
      <c r="L18" s="34"/>
      <c r="M18" s="32" t="s">
        <v>175</v>
      </c>
      <c r="N18" s="32" t="s">
        <v>150</v>
      </c>
      <c r="O18" s="32" t="s">
        <v>151</v>
      </c>
      <c r="P18" s="35"/>
    </row>
    <row r="19" spans="1:16" ht="67.5" customHeight="1" outlineLevel="1" x14ac:dyDescent="0.2">
      <c r="A19" s="30" t="s">
        <v>233</v>
      </c>
      <c r="B19" s="31" t="s">
        <v>101</v>
      </c>
      <c r="C19" s="31" t="s">
        <v>271</v>
      </c>
      <c r="D19" s="31" t="s">
        <v>31</v>
      </c>
      <c r="E19" s="32" t="s">
        <v>46</v>
      </c>
      <c r="F19" s="32" t="s">
        <v>59</v>
      </c>
      <c r="G19" s="32" t="s">
        <v>67</v>
      </c>
      <c r="H19" s="32" t="str">
        <f t="shared" si="0"/>
        <v>01-Внеш-Пр-07-027</v>
      </c>
      <c r="I19" s="33" t="s">
        <v>52</v>
      </c>
      <c r="J19" s="32" t="s">
        <v>40</v>
      </c>
      <c r="K19" s="32"/>
      <c r="L19" s="34"/>
      <c r="M19" s="32" t="s">
        <v>175</v>
      </c>
      <c r="N19" s="32" t="s">
        <v>150</v>
      </c>
      <c r="O19" s="32" t="s">
        <v>151</v>
      </c>
      <c r="P19" s="35"/>
    </row>
    <row r="20" spans="1:16" ht="45" customHeight="1" outlineLevel="1" x14ac:dyDescent="0.2">
      <c r="A20" s="30" t="s">
        <v>227</v>
      </c>
      <c r="B20" s="31" t="s">
        <v>95</v>
      </c>
      <c r="C20" s="31" t="s">
        <v>271</v>
      </c>
      <c r="D20" s="31" t="s">
        <v>31</v>
      </c>
      <c r="E20" s="32" t="s">
        <v>46</v>
      </c>
      <c r="F20" s="32" t="s">
        <v>59</v>
      </c>
      <c r="G20" s="32" t="s">
        <v>67</v>
      </c>
      <c r="H20" s="32" t="str">
        <f t="shared" si="0"/>
        <v>01-Внеш-Пр-07-021</v>
      </c>
      <c r="I20" s="33" t="s">
        <v>52</v>
      </c>
      <c r="J20" s="32" t="s">
        <v>40</v>
      </c>
      <c r="K20" s="32"/>
      <c r="L20" s="34"/>
      <c r="M20" s="32" t="s">
        <v>175</v>
      </c>
      <c r="N20" s="32" t="s">
        <v>150</v>
      </c>
      <c r="O20" s="32" t="s">
        <v>151</v>
      </c>
      <c r="P20" s="35"/>
    </row>
    <row r="21" spans="1:16" ht="45" customHeight="1" outlineLevel="1" x14ac:dyDescent="0.2">
      <c r="A21" s="30" t="s">
        <v>231</v>
      </c>
      <c r="B21" s="31" t="s">
        <v>99</v>
      </c>
      <c r="C21" s="31" t="s">
        <v>271</v>
      </c>
      <c r="D21" s="31" t="s">
        <v>31</v>
      </c>
      <c r="E21" s="32" t="s">
        <v>46</v>
      </c>
      <c r="F21" s="32" t="s">
        <v>59</v>
      </c>
      <c r="G21" s="32" t="s">
        <v>67</v>
      </c>
      <c r="H21" s="32" t="str">
        <f t="shared" si="0"/>
        <v>01-Внеш-Пр-07-025</v>
      </c>
      <c r="I21" s="33" t="s">
        <v>52</v>
      </c>
      <c r="J21" s="32" t="s">
        <v>40</v>
      </c>
      <c r="K21" s="32"/>
      <c r="L21" s="34"/>
      <c r="M21" s="32" t="s">
        <v>175</v>
      </c>
      <c r="N21" s="32" t="s">
        <v>150</v>
      </c>
      <c r="O21" s="32" t="s">
        <v>151</v>
      </c>
      <c r="P21" s="35"/>
    </row>
    <row r="22" spans="1:16" ht="45" customHeight="1" outlineLevel="1" x14ac:dyDescent="0.2">
      <c r="A22" s="30" t="s">
        <v>226</v>
      </c>
      <c r="B22" s="31" t="s">
        <v>94</v>
      </c>
      <c r="C22" s="31" t="s">
        <v>271</v>
      </c>
      <c r="D22" s="31" t="s">
        <v>31</v>
      </c>
      <c r="E22" s="32" t="s">
        <v>46</v>
      </c>
      <c r="F22" s="32" t="s">
        <v>59</v>
      </c>
      <c r="G22" s="32" t="s">
        <v>67</v>
      </c>
      <c r="H22" s="32" t="str">
        <f t="shared" si="0"/>
        <v>01-Внеш-Пр-07-020</v>
      </c>
      <c r="I22" s="33" t="s">
        <v>52</v>
      </c>
      <c r="J22" s="32" t="s">
        <v>40</v>
      </c>
      <c r="K22" s="32"/>
      <c r="L22" s="34"/>
      <c r="M22" s="32" t="s">
        <v>175</v>
      </c>
      <c r="N22" s="32" t="s">
        <v>150</v>
      </c>
      <c r="O22" s="32" t="s">
        <v>151</v>
      </c>
      <c r="P22" s="35"/>
    </row>
    <row r="23" spans="1:16" ht="45" customHeight="1" outlineLevel="1" x14ac:dyDescent="0.2">
      <c r="A23" s="30" t="s">
        <v>220</v>
      </c>
      <c r="B23" s="31" t="s">
        <v>82</v>
      </c>
      <c r="C23" s="31" t="s">
        <v>142</v>
      </c>
      <c r="D23" s="31" t="s">
        <v>90</v>
      </c>
      <c r="E23" s="32" t="s">
        <v>46</v>
      </c>
      <c r="F23" s="32" t="s">
        <v>59</v>
      </c>
      <c r="G23" s="32" t="s">
        <v>67</v>
      </c>
      <c r="H23" s="32" t="str">
        <f t="shared" si="0"/>
        <v>01-Внеш-Пр-07-014</v>
      </c>
      <c r="I23" s="33" t="s">
        <v>52</v>
      </c>
      <c r="J23" s="32" t="s">
        <v>40</v>
      </c>
      <c r="K23" s="32"/>
      <c r="L23" s="34"/>
      <c r="M23" s="32" t="s">
        <v>164</v>
      </c>
      <c r="N23" s="32" t="s">
        <v>145</v>
      </c>
      <c r="O23" s="32" t="s">
        <v>165</v>
      </c>
      <c r="P23" s="35" t="s">
        <v>71</v>
      </c>
    </row>
    <row r="24" spans="1:16" ht="45" customHeight="1" outlineLevel="1" x14ac:dyDescent="0.2">
      <c r="A24" s="30" t="s">
        <v>219</v>
      </c>
      <c r="B24" s="31" t="s">
        <v>81</v>
      </c>
      <c r="C24" s="31" t="s">
        <v>142</v>
      </c>
      <c r="D24" s="31" t="s">
        <v>90</v>
      </c>
      <c r="E24" s="32" t="s">
        <v>46</v>
      </c>
      <c r="F24" s="32" t="s">
        <v>59</v>
      </c>
      <c r="G24" s="32" t="s">
        <v>67</v>
      </c>
      <c r="H24" s="32" t="str">
        <f t="shared" si="0"/>
        <v>01-Внеш-Пр-07-013</v>
      </c>
      <c r="I24" s="33" t="s">
        <v>52</v>
      </c>
      <c r="J24" s="32" t="s">
        <v>40</v>
      </c>
      <c r="K24" s="32"/>
      <c r="L24" s="34"/>
      <c r="M24" s="32" t="s">
        <v>164</v>
      </c>
      <c r="N24" s="32" t="s">
        <v>145</v>
      </c>
      <c r="O24" s="32" t="s">
        <v>165</v>
      </c>
      <c r="P24" s="35" t="s">
        <v>71</v>
      </c>
    </row>
    <row r="25" spans="1:16" ht="45" customHeight="1" outlineLevel="1" x14ac:dyDescent="0.2">
      <c r="A25" s="30" t="s">
        <v>212</v>
      </c>
      <c r="B25" s="31" t="s">
        <v>87</v>
      </c>
      <c r="C25" s="31" t="s">
        <v>88</v>
      </c>
      <c r="D25" s="31" t="s">
        <v>261</v>
      </c>
      <c r="E25" s="32" t="s">
        <v>46</v>
      </c>
      <c r="F25" s="32" t="s">
        <v>51</v>
      </c>
      <c r="G25" s="32" t="s">
        <v>69</v>
      </c>
      <c r="H25" s="32" t="str">
        <f t="shared" si="0"/>
        <v>01-Внеш-СПр-04-005</v>
      </c>
      <c r="I25" s="33" t="s">
        <v>52</v>
      </c>
      <c r="J25" s="32" t="s">
        <v>38</v>
      </c>
      <c r="K25" s="32"/>
      <c r="L25" s="34" t="s">
        <v>265</v>
      </c>
      <c r="M25" s="32" t="s">
        <v>19</v>
      </c>
      <c r="N25" s="32" t="s">
        <v>171</v>
      </c>
      <c r="O25" s="32" t="s">
        <v>172</v>
      </c>
      <c r="P25" s="35" t="s">
        <v>70</v>
      </c>
    </row>
    <row r="26" spans="1:16" ht="56.25" customHeight="1" outlineLevel="1" x14ac:dyDescent="0.2">
      <c r="A26" s="30" t="s">
        <v>211</v>
      </c>
      <c r="B26" s="31" t="s">
        <v>80</v>
      </c>
      <c r="C26" s="31" t="s">
        <v>79</v>
      </c>
      <c r="D26" s="31" t="s">
        <v>86</v>
      </c>
      <c r="E26" s="32" t="s">
        <v>46</v>
      </c>
      <c r="F26" s="32" t="s">
        <v>48</v>
      </c>
      <c r="G26" s="32" t="s">
        <v>69</v>
      </c>
      <c r="H26" s="32" t="str">
        <f t="shared" si="0"/>
        <v>01-Внеш-СПр-06-004</v>
      </c>
      <c r="I26" s="33" t="s">
        <v>52</v>
      </c>
      <c r="J26" s="32" t="s">
        <v>60</v>
      </c>
      <c r="K26" s="32"/>
      <c r="L26" s="34"/>
      <c r="M26" s="32" t="s">
        <v>269</v>
      </c>
      <c r="N26" s="32" t="s">
        <v>170</v>
      </c>
      <c r="O26" s="32" t="s">
        <v>18</v>
      </c>
      <c r="P26" s="35" t="s">
        <v>29</v>
      </c>
    </row>
    <row r="27" spans="1:16" ht="56.25" customHeight="1" outlineLevel="1" x14ac:dyDescent="0.2">
      <c r="A27" s="30" t="s">
        <v>213</v>
      </c>
      <c r="B27" s="31" t="s">
        <v>136</v>
      </c>
      <c r="C27" s="31" t="s">
        <v>262</v>
      </c>
      <c r="D27" s="31" t="s">
        <v>30</v>
      </c>
      <c r="E27" s="32" t="s">
        <v>46</v>
      </c>
      <c r="F27" s="32" t="s">
        <v>59</v>
      </c>
      <c r="G27" s="32" t="s">
        <v>67</v>
      </c>
      <c r="H27" s="32" t="str">
        <f t="shared" si="0"/>
        <v>01-Внеш-Пр-07-006</v>
      </c>
      <c r="I27" s="33" t="s">
        <v>52</v>
      </c>
      <c r="J27" s="32" t="s">
        <v>40</v>
      </c>
      <c r="K27" s="32"/>
      <c r="L27" s="34"/>
      <c r="M27" s="32" t="s">
        <v>20</v>
      </c>
      <c r="N27" s="32" t="s">
        <v>21</v>
      </c>
      <c r="O27" s="32" t="s">
        <v>22</v>
      </c>
      <c r="P27" s="35"/>
    </row>
    <row r="28" spans="1:16" ht="90" customHeight="1" outlineLevel="1" x14ac:dyDescent="0.2">
      <c r="A28" s="30" t="s">
        <v>216</v>
      </c>
      <c r="B28" s="31" t="s">
        <v>139</v>
      </c>
      <c r="C28" s="31" t="s">
        <v>262</v>
      </c>
      <c r="D28" s="31" t="s">
        <v>30</v>
      </c>
      <c r="E28" s="32" t="s">
        <v>46</v>
      </c>
      <c r="F28" s="32" t="s">
        <v>59</v>
      </c>
      <c r="G28" s="32" t="s">
        <v>67</v>
      </c>
      <c r="H28" s="32" t="str">
        <f t="shared" si="0"/>
        <v>01-Внеш-Пр-07-009</v>
      </c>
      <c r="I28" s="33" t="s">
        <v>52</v>
      </c>
      <c r="J28" s="32" t="s">
        <v>40</v>
      </c>
      <c r="K28" s="32"/>
      <c r="L28" s="34" t="s">
        <v>230</v>
      </c>
      <c r="M28" s="32" t="s">
        <v>20</v>
      </c>
      <c r="N28" s="32" t="s">
        <v>21</v>
      </c>
      <c r="O28" s="32" t="s">
        <v>22</v>
      </c>
      <c r="P28" s="35"/>
    </row>
    <row r="29" spans="1:16" ht="67.5" customHeight="1" outlineLevel="1" x14ac:dyDescent="0.2">
      <c r="A29" s="30" t="s">
        <v>214</v>
      </c>
      <c r="B29" s="31" t="s">
        <v>137</v>
      </c>
      <c r="C29" s="31" t="s">
        <v>262</v>
      </c>
      <c r="D29" s="31" t="s">
        <v>30</v>
      </c>
      <c r="E29" s="32" t="s">
        <v>46</v>
      </c>
      <c r="F29" s="32" t="s">
        <v>59</v>
      </c>
      <c r="G29" s="32" t="s">
        <v>67</v>
      </c>
      <c r="H29" s="32" t="str">
        <f t="shared" si="0"/>
        <v>01-Внеш-Пр-07-007</v>
      </c>
      <c r="I29" s="33" t="s">
        <v>52</v>
      </c>
      <c r="J29" s="32" t="s">
        <v>40</v>
      </c>
      <c r="K29" s="32"/>
      <c r="L29" s="34" t="s">
        <v>225</v>
      </c>
      <c r="M29" s="32" t="s">
        <v>20</v>
      </c>
      <c r="N29" s="32" t="s">
        <v>21</v>
      </c>
      <c r="O29" s="32" t="s">
        <v>22</v>
      </c>
      <c r="P29" s="35"/>
    </row>
    <row r="30" spans="1:16" ht="67.5" customHeight="1" outlineLevel="1" x14ac:dyDescent="0.2">
      <c r="A30" s="30" t="s">
        <v>224</v>
      </c>
      <c r="B30" s="31" t="s">
        <v>2</v>
      </c>
      <c r="C30" s="31" t="s">
        <v>3</v>
      </c>
      <c r="D30" s="31" t="s">
        <v>92</v>
      </c>
      <c r="E30" s="32" t="s">
        <v>46</v>
      </c>
      <c r="F30" s="32" t="s">
        <v>59</v>
      </c>
      <c r="G30" s="32" t="s">
        <v>67</v>
      </c>
      <c r="H30" s="32" t="str">
        <f t="shared" si="0"/>
        <v>01-Внеш-Пр-07-018</v>
      </c>
      <c r="I30" s="33" t="s">
        <v>52</v>
      </c>
      <c r="J30" s="32" t="s">
        <v>40</v>
      </c>
      <c r="K30" s="32"/>
      <c r="L30" s="34" t="s">
        <v>225</v>
      </c>
      <c r="M30" s="32" t="s">
        <v>174</v>
      </c>
      <c r="N30" s="32" t="s">
        <v>148</v>
      </c>
      <c r="O30" s="32" t="s">
        <v>149</v>
      </c>
      <c r="P30" s="35"/>
    </row>
    <row r="31" spans="1:16" ht="67.5" customHeight="1" outlineLevel="1" x14ac:dyDescent="0.2">
      <c r="A31" s="30" t="s">
        <v>215</v>
      </c>
      <c r="B31" s="31" t="s">
        <v>138</v>
      </c>
      <c r="C31" s="31" t="s">
        <v>262</v>
      </c>
      <c r="D31" s="31" t="s">
        <v>30</v>
      </c>
      <c r="E31" s="32" t="s">
        <v>46</v>
      </c>
      <c r="F31" s="32" t="s">
        <v>59</v>
      </c>
      <c r="G31" s="32" t="s">
        <v>67</v>
      </c>
      <c r="H31" s="32" t="str">
        <f t="shared" si="0"/>
        <v>01-Внеш-Пр-07-008</v>
      </c>
      <c r="I31" s="33" t="s">
        <v>52</v>
      </c>
      <c r="J31" s="32" t="s">
        <v>40</v>
      </c>
      <c r="K31" s="32"/>
      <c r="L31" s="34" t="s">
        <v>227</v>
      </c>
      <c r="M31" s="32" t="s">
        <v>20</v>
      </c>
      <c r="N31" s="32" t="s">
        <v>21</v>
      </c>
      <c r="O31" s="32" t="s">
        <v>22</v>
      </c>
      <c r="P31" s="35"/>
    </row>
    <row r="32" spans="1:16" ht="67.5" customHeight="1" outlineLevel="1" x14ac:dyDescent="0.2">
      <c r="A32" s="30" t="s">
        <v>217</v>
      </c>
      <c r="B32" s="31" t="s">
        <v>140</v>
      </c>
      <c r="C32" s="31" t="s">
        <v>262</v>
      </c>
      <c r="D32" s="31" t="s">
        <v>30</v>
      </c>
      <c r="E32" s="32" t="s">
        <v>46</v>
      </c>
      <c r="F32" s="32" t="s">
        <v>59</v>
      </c>
      <c r="G32" s="32" t="s">
        <v>67</v>
      </c>
      <c r="H32" s="32" t="str">
        <f t="shared" si="0"/>
        <v>01-Внеш-Пр-07-010</v>
      </c>
      <c r="I32" s="33" t="s">
        <v>52</v>
      </c>
      <c r="J32" s="32" t="s">
        <v>40</v>
      </c>
      <c r="K32" s="32"/>
      <c r="L32" s="34" t="s">
        <v>231</v>
      </c>
      <c r="M32" s="32" t="s">
        <v>20</v>
      </c>
      <c r="N32" s="32" t="s">
        <v>21</v>
      </c>
      <c r="O32" s="32" t="s">
        <v>22</v>
      </c>
      <c r="P32" s="35"/>
    </row>
    <row r="33" spans="1:16" ht="67.5" customHeight="1" outlineLevel="1" x14ac:dyDescent="0.2">
      <c r="A33" s="30" t="s">
        <v>218</v>
      </c>
      <c r="B33" s="31" t="s">
        <v>141</v>
      </c>
      <c r="C33" s="31" t="s">
        <v>262</v>
      </c>
      <c r="D33" s="31" t="s">
        <v>30</v>
      </c>
      <c r="E33" s="32" t="s">
        <v>46</v>
      </c>
      <c r="F33" s="32" t="s">
        <v>59</v>
      </c>
      <c r="G33" s="32" t="s">
        <v>67</v>
      </c>
      <c r="H33" s="32" t="str">
        <f t="shared" si="0"/>
        <v>01-Внеш-Пр-07-012</v>
      </c>
      <c r="I33" s="33" t="s">
        <v>52</v>
      </c>
      <c r="J33" s="32" t="s">
        <v>40</v>
      </c>
      <c r="K33" s="32"/>
      <c r="L33" s="34" t="s">
        <v>226</v>
      </c>
      <c r="M33" s="32" t="s">
        <v>20</v>
      </c>
      <c r="N33" s="32" t="s">
        <v>21</v>
      </c>
      <c r="O33" s="32" t="s">
        <v>22</v>
      </c>
      <c r="P33" s="35"/>
    </row>
    <row r="34" spans="1:16" ht="67.5" customHeight="1" outlineLevel="1" x14ac:dyDescent="0.2">
      <c r="A34" s="30" t="s">
        <v>210</v>
      </c>
      <c r="B34" s="31" t="s">
        <v>53</v>
      </c>
      <c r="C34" s="31" t="s">
        <v>105</v>
      </c>
      <c r="D34" s="31" t="s">
        <v>135</v>
      </c>
      <c r="E34" s="32" t="s">
        <v>46</v>
      </c>
      <c r="F34" s="32" t="s">
        <v>59</v>
      </c>
      <c r="G34" s="32" t="s">
        <v>65</v>
      </c>
      <c r="H34" s="32" t="str">
        <f t="shared" si="0"/>
        <v>01-Внеш-ППр-07-003</v>
      </c>
      <c r="I34" s="33" t="s">
        <v>50</v>
      </c>
      <c r="J34" s="32" t="s">
        <v>60</v>
      </c>
      <c r="K34" s="32"/>
      <c r="L34" s="34" t="s">
        <v>264</v>
      </c>
      <c r="M34" s="32" t="s">
        <v>258</v>
      </c>
      <c r="N34" s="32" t="s">
        <v>259</v>
      </c>
      <c r="O34" s="32" t="s">
        <v>260</v>
      </c>
      <c r="P34" s="35"/>
    </row>
    <row r="35" spans="1:16" ht="67.5" customHeight="1" outlineLevel="1" x14ac:dyDescent="0.2">
      <c r="A35" s="30" t="s">
        <v>234</v>
      </c>
      <c r="B35" s="31" t="s">
        <v>102</v>
      </c>
      <c r="C35" s="31" t="s">
        <v>103</v>
      </c>
      <c r="D35" s="31" t="s">
        <v>104</v>
      </c>
      <c r="E35" s="32" t="s">
        <v>46</v>
      </c>
      <c r="F35" s="32" t="s">
        <v>74</v>
      </c>
      <c r="G35" s="32" t="s">
        <v>69</v>
      </c>
      <c r="H35" s="32" t="str">
        <f t="shared" si="0"/>
        <v>01-Внеш-СПр-03-028</v>
      </c>
      <c r="I35" s="33" t="s">
        <v>52</v>
      </c>
      <c r="J35" s="32" t="s">
        <v>40</v>
      </c>
      <c r="K35" s="36"/>
      <c r="L35" s="34" t="s">
        <v>225</v>
      </c>
      <c r="M35" s="32" t="s">
        <v>152</v>
      </c>
      <c r="N35" s="32" t="s">
        <v>153</v>
      </c>
      <c r="O35" s="32" t="s">
        <v>154</v>
      </c>
      <c r="P35" s="35"/>
    </row>
    <row r="36" spans="1:16" ht="67.5" customHeight="1" outlineLevel="1" x14ac:dyDescent="0.2">
      <c r="A36" s="30" t="s">
        <v>248</v>
      </c>
      <c r="B36" s="31" t="s">
        <v>120</v>
      </c>
      <c r="C36" s="31" t="s">
        <v>121</v>
      </c>
      <c r="D36" s="31" t="s">
        <v>122</v>
      </c>
      <c r="E36" s="32" t="s">
        <v>46</v>
      </c>
      <c r="F36" s="32" t="s">
        <v>23</v>
      </c>
      <c r="G36" s="32" t="s">
        <v>67</v>
      </c>
      <c r="H36" s="32" t="str">
        <f t="shared" ref="H36:H52" si="1">CONCATENATE($C$59,IF(E36="Внешний",$C$61,$C$62),IF(G36="Портфель",$C$64,IF(G36="Субпортфель",$C$65,$C$66)),VLOOKUP(F36,$B$68:$C$74,2),A36)</f>
        <v>01-Внеш-Пр-01-043</v>
      </c>
      <c r="I36" s="33" t="s">
        <v>52</v>
      </c>
      <c r="J36" s="32" t="s">
        <v>40</v>
      </c>
      <c r="K36" s="36"/>
      <c r="L36" s="37"/>
      <c r="M36" s="32" t="s">
        <v>155</v>
      </c>
      <c r="N36" s="32" t="s">
        <v>157</v>
      </c>
      <c r="O36" s="32" t="s">
        <v>156</v>
      </c>
      <c r="P36" s="35"/>
    </row>
    <row r="37" spans="1:16" ht="67.5" customHeight="1" outlineLevel="1" x14ac:dyDescent="0.2">
      <c r="A37" s="30" t="s">
        <v>242</v>
      </c>
      <c r="B37" s="31" t="s">
        <v>113</v>
      </c>
      <c r="C37" s="31" t="s">
        <v>105</v>
      </c>
      <c r="D37" s="31" t="s">
        <v>4</v>
      </c>
      <c r="E37" s="32" t="s">
        <v>46</v>
      </c>
      <c r="F37" s="32" t="s">
        <v>59</v>
      </c>
      <c r="G37" s="32" t="s">
        <v>67</v>
      </c>
      <c r="H37" s="32" t="str">
        <f t="shared" si="1"/>
        <v>01-Внеш-Пр-07-037</v>
      </c>
      <c r="I37" s="33" t="s">
        <v>50</v>
      </c>
      <c r="J37" s="32" t="s">
        <v>60</v>
      </c>
      <c r="K37" s="32"/>
      <c r="L37" s="34"/>
      <c r="M37" s="32" t="s">
        <v>176</v>
      </c>
      <c r="N37" s="32" t="s">
        <v>153</v>
      </c>
      <c r="O37" s="32" t="s">
        <v>154</v>
      </c>
      <c r="P37" s="35"/>
    </row>
    <row r="38" spans="1:16" ht="101.25" customHeight="1" outlineLevel="1" x14ac:dyDescent="0.2">
      <c r="A38" s="30" t="s">
        <v>238</v>
      </c>
      <c r="B38" s="31" t="s">
        <v>110</v>
      </c>
      <c r="C38" s="31" t="s">
        <v>105</v>
      </c>
      <c r="D38" s="31" t="s">
        <v>4</v>
      </c>
      <c r="E38" s="32" t="s">
        <v>46</v>
      </c>
      <c r="F38" s="32" t="s">
        <v>59</v>
      </c>
      <c r="G38" s="32" t="s">
        <v>67</v>
      </c>
      <c r="H38" s="32" t="str">
        <f t="shared" si="1"/>
        <v>01-Внеш-Пр-07-032</v>
      </c>
      <c r="I38" s="33" t="s">
        <v>50</v>
      </c>
      <c r="J38" s="32" t="s">
        <v>60</v>
      </c>
      <c r="K38" s="32"/>
      <c r="L38" s="34" t="s">
        <v>230</v>
      </c>
      <c r="M38" s="32" t="s">
        <v>176</v>
      </c>
      <c r="N38" s="32" t="s">
        <v>153</v>
      </c>
      <c r="O38" s="32" t="s">
        <v>154</v>
      </c>
      <c r="P38" s="35"/>
    </row>
    <row r="39" spans="1:16" ht="101.25" customHeight="1" outlineLevel="1" x14ac:dyDescent="0.2">
      <c r="A39" s="30" t="s">
        <v>239</v>
      </c>
      <c r="B39" s="31" t="s">
        <v>111</v>
      </c>
      <c r="C39" s="31" t="s">
        <v>105</v>
      </c>
      <c r="D39" s="31" t="s">
        <v>4</v>
      </c>
      <c r="E39" s="32" t="s">
        <v>46</v>
      </c>
      <c r="F39" s="32" t="s">
        <v>59</v>
      </c>
      <c r="G39" s="32" t="s">
        <v>67</v>
      </c>
      <c r="H39" s="32" t="str">
        <f t="shared" si="1"/>
        <v>01-Внеш-Пр-07-033</v>
      </c>
      <c r="I39" s="33" t="s">
        <v>50</v>
      </c>
      <c r="J39" s="32" t="s">
        <v>60</v>
      </c>
      <c r="K39" s="32"/>
      <c r="L39" s="34" t="s">
        <v>225</v>
      </c>
      <c r="M39" s="32" t="s">
        <v>176</v>
      </c>
      <c r="N39" s="32" t="s">
        <v>153</v>
      </c>
      <c r="O39" s="32" t="s">
        <v>154</v>
      </c>
      <c r="P39" s="35"/>
    </row>
    <row r="40" spans="1:16" ht="101.25" customHeight="1" outlineLevel="1" x14ac:dyDescent="0.2">
      <c r="A40" s="30" t="s">
        <v>244</v>
      </c>
      <c r="B40" s="31" t="s">
        <v>115</v>
      </c>
      <c r="C40" s="31" t="s">
        <v>105</v>
      </c>
      <c r="D40" s="31" t="s">
        <v>4</v>
      </c>
      <c r="E40" s="32" t="s">
        <v>46</v>
      </c>
      <c r="F40" s="32" t="s">
        <v>59</v>
      </c>
      <c r="G40" s="32" t="s">
        <v>67</v>
      </c>
      <c r="H40" s="32" t="str">
        <f t="shared" si="1"/>
        <v>01-Внеш-Пр-07-039</v>
      </c>
      <c r="I40" s="33" t="s">
        <v>50</v>
      </c>
      <c r="J40" s="32" t="s">
        <v>60</v>
      </c>
      <c r="K40" s="32"/>
      <c r="L40" s="34"/>
      <c r="M40" s="32" t="s">
        <v>176</v>
      </c>
      <c r="N40" s="32" t="s">
        <v>153</v>
      </c>
      <c r="O40" s="32" t="s">
        <v>154</v>
      </c>
      <c r="P40" s="35"/>
    </row>
    <row r="41" spans="1:16" ht="62.25" customHeight="1" outlineLevel="1" x14ac:dyDescent="0.2">
      <c r="A41" s="30" t="s">
        <v>241</v>
      </c>
      <c r="B41" s="31" t="s">
        <v>112</v>
      </c>
      <c r="C41" s="31" t="s">
        <v>105</v>
      </c>
      <c r="D41" s="31" t="s">
        <v>4</v>
      </c>
      <c r="E41" s="32" t="s">
        <v>46</v>
      </c>
      <c r="F41" s="32" t="s">
        <v>59</v>
      </c>
      <c r="G41" s="32" t="s">
        <v>67</v>
      </c>
      <c r="H41" s="32" t="str">
        <f t="shared" si="1"/>
        <v>01-Внеш-Пр-07-036</v>
      </c>
      <c r="I41" s="33" t="s">
        <v>50</v>
      </c>
      <c r="J41" s="32" t="s">
        <v>60</v>
      </c>
      <c r="K41" s="32"/>
      <c r="L41" s="34" t="s">
        <v>228</v>
      </c>
      <c r="M41" s="32" t="s">
        <v>176</v>
      </c>
      <c r="N41" s="32" t="s">
        <v>153</v>
      </c>
      <c r="O41" s="32" t="s">
        <v>154</v>
      </c>
      <c r="P41" s="35"/>
    </row>
    <row r="42" spans="1:16" ht="39.75" customHeight="1" outlineLevel="1" x14ac:dyDescent="0.2">
      <c r="A42" s="30" t="s">
        <v>236</v>
      </c>
      <c r="B42" s="31" t="s">
        <v>108</v>
      </c>
      <c r="C42" s="31" t="s">
        <v>105</v>
      </c>
      <c r="D42" s="31" t="s">
        <v>4</v>
      </c>
      <c r="E42" s="32" t="s">
        <v>46</v>
      </c>
      <c r="F42" s="32" t="s">
        <v>59</v>
      </c>
      <c r="G42" s="32" t="s">
        <v>67</v>
      </c>
      <c r="H42" s="32" t="str">
        <f t="shared" si="1"/>
        <v>01-Внеш-Пр-07-030</v>
      </c>
      <c r="I42" s="33" t="s">
        <v>50</v>
      </c>
      <c r="J42" s="32" t="s">
        <v>60</v>
      </c>
      <c r="K42" s="32"/>
      <c r="L42" s="34" t="s">
        <v>233</v>
      </c>
      <c r="M42" s="32" t="s">
        <v>176</v>
      </c>
      <c r="N42" s="32" t="s">
        <v>153</v>
      </c>
      <c r="O42" s="32" t="s">
        <v>154</v>
      </c>
      <c r="P42" s="35"/>
    </row>
    <row r="43" spans="1:16" ht="101.25" customHeight="1" outlineLevel="1" x14ac:dyDescent="0.2">
      <c r="A43" s="30" t="s">
        <v>237</v>
      </c>
      <c r="B43" s="31" t="s">
        <v>109</v>
      </c>
      <c r="C43" s="31" t="s">
        <v>105</v>
      </c>
      <c r="D43" s="31" t="s">
        <v>4</v>
      </c>
      <c r="E43" s="32" t="s">
        <v>46</v>
      </c>
      <c r="F43" s="32" t="s">
        <v>59</v>
      </c>
      <c r="G43" s="32" t="s">
        <v>67</v>
      </c>
      <c r="H43" s="32" t="str">
        <f t="shared" si="1"/>
        <v>01-Внеш-Пр-07-031</v>
      </c>
      <c r="I43" s="33" t="s">
        <v>50</v>
      </c>
      <c r="J43" s="32" t="s">
        <v>60</v>
      </c>
      <c r="K43" s="32"/>
      <c r="L43" s="34" t="s">
        <v>227</v>
      </c>
      <c r="M43" s="32" t="s">
        <v>176</v>
      </c>
      <c r="N43" s="32" t="s">
        <v>153</v>
      </c>
      <c r="O43" s="32" t="s">
        <v>154</v>
      </c>
      <c r="P43" s="35"/>
    </row>
    <row r="44" spans="1:16" ht="101.25" customHeight="1" outlineLevel="1" x14ac:dyDescent="0.2">
      <c r="A44" s="30" t="s">
        <v>243</v>
      </c>
      <c r="B44" s="31" t="s">
        <v>114</v>
      </c>
      <c r="C44" s="31" t="s">
        <v>105</v>
      </c>
      <c r="D44" s="31" t="s">
        <v>4</v>
      </c>
      <c r="E44" s="32" t="s">
        <v>46</v>
      </c>
      <c r="F44" s="32" t="s">
        <v>59</v>
      </c>
      <c r="G44" s="32" t="s">
        <v>67</v>
      </c>
      <c r="H44" s="32" t="str">
        <f t="shared" si="1"/>
        <v>01-Внеш-Пр-07-038</v>
      </c>
      <c r="I44" s="33" t="s">
        <v>50</v>
      </c>
      <c r="J44" s="32" t="s">
        <v>60</v>
      </c>
      <c r="K44" s="32"/>
      <c r="L44" s="34" t="s">
        <v>231</v>
      </c>
      <c r="M44" s="32" t="s">
        <v>176</v>
      </c>
      <c r="N44" s="32" t="s">
        <v>153</v>
      </c>
      <c r="O44" s="32" t="s">
        <v>154</v>
      </c>
      <c r="P44" s="35"/>
    </row>
    <row r="45" spans="1:16" ht="42.75" customHeight="1" outlineLevel="1" x14ac:dyDescent="0.2">
      <c r="A45" s="30" t="s">
        <v>235</v>
      </c>
      <c r="B45" s="31" t="s">
        <v>107</v>
      </c>
      <c r="C45" s="31" t="s">
        <v>105</v>
      </c>
      <c r="D45" s="31" t="s">
        <v>4</v>
      </c>
      <c r="E45" s="32" t="s">
        <v>46</v>
      </c>
      <c r="F45" s="32" t="s">
        <v>59</v>
      </c>
      <c r="G45" s="32" t="s">
        <v>67</v>
      </c>
      <c r="H45" s="32" t="str">
        <f t="shared" si="1"/>
        <v>01-Внеш-Пр-07-029</v>
      </c>
      <c r="I45" s="33" t="s">
        <v>50</v>
      </c>
      <c r="J45" s="32" t="s">
        <v>60</v>
      </c>
      <c r="K45" s="32"/>
      <c r="L45" s="34" t="s">
        <v>226</v>
      </c>
      <c r="M45" s="32" t="s">
        <v>176</v>
      </c>
      <c r="N45" s="32" t="s">
        <v>153</v>
      </c>
      <c r="O45" s="32" t="s">
        <v>154</v>
      </c>
      <c r="P45" s="35"/>
    </row>
    <row r="46" spans="1:16" ht="101.25" customHeight="1" outlineLevel="1" x14ac:dyDescent="0.2">
      <c r="A46" s="30" t="s">
        <v>240</v>
      </c>
      <c r="B46" s="31" t="s">
        <v>107</v>
      </c>
      <c r="C46" s="31" t="s">
        <v>105</v>
      </c>
      <c r="D46" s="31" t="s">
        <v>4</v>
      </c>
      <c r="E46" s="32" t="s">
        <v>46</v>
      </c>
      <c r="F46" s="32" t="s">
        <v>59</v>
      </c>
      <c r="G46" s="32" t="s">
        <v>67</v>
      </c>
      <c r="H46" s="32" t="str">
        <f t="shared" si="1"/>
        <v>01-Внеш-Пр-07-034</v>
      </c>
      <c r="I46" s="33" t="s">
        <v>50</v>
      </c>
      <c r="J46" s="32" t="s">
        <v>60</v>
      </c>
      <c r="K46" s="32"/>
      <c r="L46" s="34" t="s">
        <v>226</v>
      </c>
      <c r="M46" s="32" t="s">
        <v>176</v>
      </c>
      <c r="N46" s="32" t="s">
        <v>153</v>
      </c>
      <c r="O46" s="32" t="s">
        <v>154</v>
      </c>
      <c r="P46" s="35"/>
    </row>
    <row r="47" spans="1:16" ht="101.25" customHeight="1" outlineLevel="1" x14ac:dyDescent="0.2">
      <c r="A47" s="30" t="s">
        <v>256</v>
      </c>
      <c r="B47" s="31" t="s">
        <v>131</v>
      </c>
      <c r="C47" s="31" t="s">
        <v>11</v>
      </c>
      <c r="D47" s="31" t="s">
        <v>132</v>
      </c>
      <c r="E47" s="32" t="s">
        <v>46</v>
      </c>
      <c r="F47" s="32" t="s">
        <v>23</v>
      </c>
      <c r="G47" s="32" t="s">
        <v>69</v>
      </c>
      <c r="H47" s="32" t="str">
        <f t="shared" si="1"/>
        <v>01-Внеш-СПр-01-051</v>
      </c>
      <c r="I47" s="33"/>
      <c r="J47" s="32" t="s">
        <v>39</v>
      </c>
      <c r="K47" s="36"/>
      <c r="L47" s="37" t="s">
        <v>255</v>
      </c>
      <c r="M47" s="32" t="s">
        <v>162</v>
      </c>
      <c r="N47" s="32" t="s">
        <v>169</v>
      </c>
      <c r="O47" s="32" t="s">
        <v>274</v>
      </c>
      <c r="P47" s="35" t="s">
        <v>27</v>
      </c>
    </row>
    <row r="48" spans="1:16" ht="87" customHeight="1" outlineLevel="1" x14ac:dyDescent="0.2">
      <c r="A48" s="30" t="s">
        <v>252</v>
      </c>
      <c r="B48" s="31" t="s">
        <v>57</v>
      </c>
      <c r="C48" s="31" t="s">
        <v>72</v>
      </c>
      <c r="D48" s="31" t="s">
        <v>127</v>
      </c>
      <c r="E48" s="32" t="s">
        <v>46</v>
      </c>
      <c r="F48" s="32" t="s">
        <v>51</v>
      </c>
      <c r="G48" s="32" t="s">
        <v>69</v>
      </c>
      <c r="H48" s="32" t="str">
        <f t="shared" si="1"/>
        <v>01-Внеш-СПр-04-047</v>
      </c>
      <c r="I48" s="33" t="s">
        <v>52</v>
      </c>
      <c r="J48" s="32" t="s">
        <v>60</v>
      </c>
      <c r="K48" s="36"/>
      <c r="L48" s="37" t="s">
        <v>266</v>
      </c>
      <c r="M48" s="32" t="s">
        <v>158</v>
      </c>
      <c r="N48" s="32" t="s">
        <v>159</v>
      </c>
      <c r="O48" s="32" t="s">
        <v>179</v>
      </c>
      <c r="P48" s="35" t="s">
        <v>25</v>
      </c>
    </row>
    <row r="49" spans="1:16" ht="90" outlineLevel="1" x14ac:dyDescent="0.2">
      <c r="A49" s="30" t="s">
        <v>209</v>
      </c>
      <c r="B49" s="31" t="s">
        <v>78</v>
      </c>
      <c r="C49" s="31" t="s">
        <v>66</v>
      </c>
      <c r="D49" s="31" t="s">
        <v>85</v>
      </c>
      <c r="E49" s="32" t="s">
        <v>43</v>
      </c>
      <c r="F49" s="32" t="s">
        <v>48</v>
      </c>
      <c r="G49" s="32" t="s">
        <v>65</v>
      </c>
      <c r="H49" s="32" t="str">
        <f t="shared" si="1"/>
        <v>01-Внут-ППр-06-002</v>
      </c>
      <c r="I49" s="33" t="s">
        <v>49</v>
      </c>
      <c r="J49" s="32" t="s">
        <v>38</v>
      </c>
      <c r="K49" s="32"/>
      <c r="L49" s="34" t="s">
        <v>208</v>
      </c>
      <c r="M49" s="32" t="s">
        <v>257</v>
      </c>
      <c r="N49" s="32" t="s">
        <v>163</v>
      </c>
      <c r="O49" s="32" t="s">
        <v>268</v>
      </c>
      <c r="P49" s="35" t="s">
        <v>68</v>
      </c>
    </row>
    <row r="50" spans="1:16" ht="90" outlineLevel="1" x14ac:dyDescent="0.2">
      <c r="A50" s="30" t="s">
        <v>247</v>
      </c>
      <c r="B50" s="31" t="s">
        <v>12</v>
      </c>
      <c r="C50" s="31" t="s">
        <v>7</v>
      </c>
      <c r="D50" s="31" t="s">
        <v>119</v>
      </c>
      <c r="E50" s="32" t="s">
        <v>43</v>
      </c>
      <c r="F50" s="32" t="s">
        <v>48</v>
      </c>
      <c r="G50" s="32" t="s">
        <v>67</v>
      </c>
      <c r="H50" s="32" t="str">
        <f t="shared" si="1"/>
        <v>01-Внут-Пр-06-042</v>
      </c>
      <c r="I50" s="33" t="s">
        <v>52</v>
      </c>
      <c r="J50" s="32" t="s">
        <v>40</v>
      </c>
      <c r="K50" s="36"/>
      <c r="L50" s="34" t="s">
        <v>231</v>
      </c>
      <c r="M50" s="32" t="s">
        <v>147</v>
      </c>
      <c r="N50" s="32" t="s">
        <v>148</v>
      </c>
      <c r="O50" s="32" t="s">
        <v>149</v>
      </c>
      <c r="P50" s="35"/>
    </row>
    <row r="51" spans="1:16" ht="67.5" outlineLevel="1" x14ac:dyDescent="0.2">
      <c r="A51" s="30" t="s">
        <v>250</v>
      </c>
      <c r="B51" s="31" t="s">
        <v>125</v>
      </c>
      <c r="C51" s="31" t="s">
        <v>8</v>
      </c>
      <c r="D51" s="31" t="s">
        <v>124</v>
      </c>
      <c r="E51" s="32" t="s">
        <v>43</v>
      </c>
      <c r="F51" s="32" t="s">
        <v>48</v>
      </c>
      <c r="G51" s="32" t="s">
        <v>67</v>
      </c>
      <c r="H51" s="32" t="str">
        <f t="shared" si="1"/>
        <v>01-Внут-Пр-06-045</v>
      </c>
      <c r="I51" s="33" t="s">
        <v>52</v>
      </c>
      <c r="J51" s="32" t="s">
        <v>39</v>
      </c>
      <c r="K51" s="36"/>
      <c r="L51" s="34" t="s">
        <v>230</v>
      </c>
      <c r="M51" s="32" t="s">
        <v>155</v>
      </c>
      <c r="N51" s="32" t="s">
        <v>157</v>
      </c>
      <c r="O51" s="32" t="s">
        <v>156</v>
      </c>
      <c r="P51" s="35"/>
    </row>
    <row r="52" spans="1:16" ht="84.75" customHeight="1" outlineLevel="1" x14ac:dyDescent="0.2">
      <c r="A52" s="39" t="s">
        <v>249</v>
      </c>
      <c r="B52" s="40" t="s">
        <v>123</v>
      </c>
      <c r="C52" s="40" t="s">
        <v>8</v>
      </c>
      <c r="D52" s="40" t="s">
        <v>124</v>
      </c>
      <c r="E52" s="41" t="s">
        <v>43</v>
      </c>
      <c r="F52" s="41" t="s">
        <v>48</v>
      </c>
      <c r="G52" s="41" t="s">
        <v>67</v>
      </c>
      <c r="H52" s="41" t="str">
        <f t="shared" si="1"/>
        <v>01-Внут-Пр-06-044</v>
      </c>
      <c r="I52" s="42" t="s">
        <v>52</v>
      </c>
      <c r="J52" s="41" t="s">
        <v>39</v>
      </c>
      <c r="K52" s="43"/>
      <c r="L52" s="59" t="s">
        <v>227</v>
      </c>
      <c r="M52" s="41" t="s">
        <v>147</v>
      </c>
      <c r="N52" s="41" t="s">
        <v>148</v>
      </c>
      <c r="O52" s="41" t="s">
        <v>149</v>
      </c>
      <c r="P52" s="44"/>
    </row>
    <row r="53" spans="1:16" x14ac:dyDescent="0.2">
      <c r="A53" s="52"/>
      <c r="B53" s="5"/>
      <c r="C53" s="5"/>
      <c r="D53" s="45"/>
      <c r="E53" s="46"/>
      <c r="F53" s="47"/>
      <c r="G53" s="47"/>
      <c r="H53" s="47"/>
      <c r="I53" s="45"/>
      <c r="J53" s="46"/>
      <c r="K53" s="46"/>
      <c r="L53" s="48"/>
      <c r="M53" s="46"/>
      <c r="N53" s="49"/>
      <c r="O53" s="49"/>
      <c r="P53" s="50"/>
    </row>
    <row r="54" spans="1:16" ht="15" x14ac:dyDescent="0.2">
      <c r="A54" s="15"/>
      <c r="B54" s="25" t="s">
        <v>197</v>
      </c>
      <c r="C54" s="9"/>
      <c r="F54" s="12"/>
      <c r="G54" s="12"/>
      <c r="H54" s="12"/>
    </row>
    <row r="55" spans="1:16" x14ac:dyDescent="0.2">
      <c r="B55" s="138" t="s">
        <v>42</v>
      </c>
      <c r="C55" s="138" t="s">
        <v>184</v>
      </c>
      <c r="F55" s="12"/>
      <c r="G55" s="12"/>
      <c r="H55" s="12"/>
    </row>
    <row r="56" spans="1:16" x14ac:dyDescent="0.2">
      <c r="B56" s="139"/>
      <c r="C56" s="139"/>
      <c r="F56" s="12"/>
      <c r="G56" s="12"/>
      <c r="H56" s="12"/>
    </row>
    <row r="57" spans="1:16" x14ac:dyDescent="0.2">
      <c r="B57" s="53" t="s">
        <v>187</v>
      </c>
      <c r="C57" s="45"/>
      <c r="F57" s="12"/>
      <c r="G57" s="12"/>
      <c r="H57" s="12"/>
    </row>
    <row r="58" spans="1:16" x14ac:dyDescent="0.2">
      <c r="B58" s="54" t="s">
        <v>185</v>
      </c>
      <c r="C58" s="45"/>
      <c r="F58" s="12"/>
      <c r="G58" s="12"/>
      <c r="H58" s="12"/>
    </row>
    <row r="59" spans="1:16" x14ac:dyDescent="0.2">
      <c r="B59" s="54" t="s">
        <v>186</v>
      </c>
      <c r="C59" s="55" t="s">
        <v>182</v>
      </c>
      <c r="F59" s="12"/>
      <c r="G59" s="12"/>
      <c r="H59" s="12"/>
    </row>
    <row r="60" spans="1:16" x14ac:dyDescent="0.2">
      <c r="B60" s="53" t="s">
        <v>188</v>
      </c>
      <c r="C60" s="56"/>
      <c r="F60" s="12"/>
      <c r="G60" s="12"/>
      <c r="H60" s="12"/>
    </row>
    <row r="61" spans="1:16" x14ac:dyDescent="0.2">
      <c r="B61" s="54" t="s">
        <v>46</v>
      </c>
      <c r="C61" s="55" t="s">
        <v>198</v>
      </c>
      <c r="F61" s="12"/>
      <c r="G61" s="12"/>
      <c r="H61" s="12"/>
    </row>
    <row r="62" spans="1:16" x14ac:dyDescent="0.2">
      <c r="B62" s="54" t="s">
        <v>43</v>
      </c>
      <c r="C62" s="55" t="s">
        <v>199</v>
      </c>
      <c r="F62" s="12"/>
      <c r="G62" s="12"/>
      <c r="H62" s="12"/>
    </row>
    <row r="63" spans="1:16" x14ac:dyDescent="0.2">
      <c r="B63" s="53" t="s">
        <v>189</v>
      </c>
      <c r="C63" s="56"/>
      <c r="F63" s="12"/>
      <c r="G63" s="12"/>
      <c r="H63" s="12"/>
    </row>
    <row r="64" spans="1:16" x14ac:dyDescent="0.2">
      <c r="B64" s="54" t="s">
        <v>65</v>
      </c>
      <c r="C64" s="55" t="s">
        <v>200</v>
      </c>
      <c r="F64" s="12"/>
      <c r="G64" s="12"/>
      <c r="H64" s="12"/>
    </row>
    <row r="65" spans="2:8" x14ac:dyDescent="0.2">
      <c r="B65" s="54" t="s">
        <v>69</v>
      </c>
      <c r="C65" s="55" t="s">
        <v>201</v>
      </c>
      <c r="F65" s="12"/>
      <c r="G65" s="12"/>
      <c r="H65" s="12"/>
    </row>
    <row r="66" spans="2:8" x14ac:dyDescent="0.2">
      <c r="B66" s="54" t="s">
        <v>67</v>
      </c>
      <c r="C66" s="55" t="s">
        <v>202</v>
      </c>
      <c r="F66" s="12"/>
      <c r="G66" s="12"/>
      <c r="H66" s="12"/>
    </row>
    <row r="67" spans="2:8" x14ac:dyDescent="0.2">
      <c r="B67" s="53" t="s">
        <v>42</v>
      </c>
      <c r="C67" s="56"/>
      <c r="F67" s="12"/>
      <c r="G67" s="12"/>
      <c r="H67" s="12"/>
    </row>
    <row r="68" spans="2:8" x14ac:dyDescent="0.2">
      <c r="B68" s="54" t="s">
        <v>23</v>
      </c>
      <c r="C68" s="55" t="s">
        <v>182</v>
      </c>
      <c r="F68" s="12"/>
      <c r="G68" s="12"/>
      <c r="H68" s="12"/>
    </row>
    <row r="69" spans="2:8" ht="22.5" x14ac:dyDescent="0.2">
      <c r="B69" s="54" t="s">
        <v>33</v>
      </c>
      <c r="C69" s="55" t="s">
        <v>203</v>
      </c>
      <c r="F69" s="12"/>
      <c r="G69" s="12"/>
      <c r="H69" s="12"/>
    </row>
    <row r="70" spans="2:8" x14ac:dyDescent="0.2">
      <c r="B70" s="54" t="s">
        <v>191</v>
      </c>
      <c r="C70" s="55" t="s">
        <v>183</v>
      </c>
      <c r="F70" s="12"/>
      <c r="G70" s="12"/>
      <c r="H70" s="12"/>
    </row>
    <row r="71" spans="2:8" x14ac:dyDescent="0.2">
      <c r="B71" s="54" t="s">
        <v>51</v>
      </c>
      <c r="C71" s="55" t="s">
        <v>204</v>
      </c>
      <c r="F71" s="12"/>
      <c r="G71" s="12"/>
      <c r="H71" s="12"/>
    </row>
    <row r="72" spans="2:8" x14ac:dyDescent="0.2">
      <c r="B72" s="54" t="s">
        <v>190</v>
      </c>
      <c r="C72" s="55" t="s">
        <v>205</v>
      </c>
      <c r="F72" s="12"/>
      <c r="G72" s="12"/>
      <c r="H72" s="12"/>
    </row>
    <row r="73" spans="2:8" x14ac:dyDescent="0.2">
      <c r="B73" s="54" t="s">
        <v>48</v>
      </c>
      <c r="C73" s="55" t="s">
        <v>206</v>
      </c>
      <c r="F73" s="12"/>
      <c r="G73" s="12"/>
      <c r="H73" s="12"/>
    </row>
    <row r="74" spans="2:8" x14ac:dyDescent="0.2">
      <c r="B74" s="54" t="s">
        <v>59</v>
      </c>
      <c r="C74" s="55" t="s">
        <v>207</v>
      </c>
      <c r="F74" s="12"/>
      <c r="G74" s="12"/>
      <c r="H74" s="12"/>
    </row>
    <row r="75" spans="2:8" x14ac:dyDescent="0.2">
      <c r="B75" s="53" t="s">
        <v>192</v>
      </c>
      <c r="C75" s="45"/>
      <c r="F75" s="12"/>
      <c r="G75" s="12"/>
      <c r="H75" s="12"/>
    </row>
    <row r="76" spans="2:8" x14ac:dyDescent="0.2">
      <c r="B76" s="54" t="s">
        <v>193</v>
      </c>
      <c r="C76" s="55" t="s">
        <v>194</v>
      </c>
      <c r="F76" s="12"/>
      <c r="G76" s="12"/>
      <c r="H76" s="12"/>
    </row>
    <row r="77" spans="2:8" ht="7.5" customHeight="1" x14ac:dyDescent="0.2">
      <c r="B77" s="54"/>
      <c r="C77" s="55"/>
      <c r="F77" s="12"/>
      <c r="G77" s="12"/>
      <c r="H77" s="12"/>
    </row>
    <row r="78" spans="2:8" x14ac:dyDescent="0.2">
      <c r="B78" s="53" t="s">
        <v>195</v>
      </c>
      <c r="C78" s="45"/>
      <c r="F78" s="12"/>
      <c r="G78" s="12"/>
      <c r="H78" s="12"/>
    </row>
    <row r="79" spans="2:8" ht="22.5" x14ac:dyDescent="0.2">
      <c r="B79" s="57" t="s">
        <v>78</v>
      </c>
      <c r="C79" s="58" t="s">
        <v>196</v>
      </c>
      <c r="F79" s="12"/>
      <c r="G79" s="12"/>
      <c r="H79" s="12"/>
    </row>
    <row r="80" spans="2:8" x14ac:dyDescent="0.2">
      <c r="B80" s="51"/>
      <c r="C80" s="20"/>
      <c r="F80" s="12"/>
      <c r="G80" s="12"/>
      <c r="H80" s="12"/>
    </row>
    <row r="81" spans="1:16" x14ac:dyDescent="0.2">
      <c r="A81" s="18"/>
      <c r="B81" s="1"/>
      <c r="C81" s="1"/>
      <c r="D81" s="5"/>
      <c r="E81" s="19"/>
      <c r="F81" s="6"/>
      <c r="G81" s="6"/>
      <c r="H81" s="6"/>
      <c r="I81" s="5"/>
      <c r="J81" s="19"/>
      <c r="K81" s="19"/>
      <c r="L81" s="28"/>
      <c r="M81" s="19"/>
      <c r="N81" s="21"/>
      <c r="O81" s="21"/>
      <c r="P81" s="20"/>
    </row>
    <row r="82" spans="1:16" x14ac:dyDescent="0.2">
      <c r="A82" s="13"/>
      <c r="B82" s="1"/>
      <c r="C82" s="1"/>
      <c r="D82" s="1"/>
      <c r="E82" s="8"/>
      <c r="F82" s="7"/>
      <c r="G82" s="7"/>
      <c r="H82" s="7"/>
      <c r="I82" s="1"/>
      <c r="J82" s="8"/>
      <c r="K82" s="8"/>
      <c r="L82" s="27"/>
      <c r="M82" s="8"/>
      <c r="N82" s="22"/>
      <c r="O82" s="22"/>
      <c r="P82" s="16"/>
    </row>
    <row r="83" spans="1:16" x14ac:dyDescent="0.2">
      <c r="A83" s="13"/>
      <c r="B83" s="1"/>
      <c r="C83" s="1"/>
      <c r="D83" s="1"/>
      <c r="E83" s="8"/>
      <c r="F83" s="7"/>
      <c r="G83" s="7"/>
      <c r="H83" s="7"/>
      <c r="I83" s="1"/>
      <c r="J83" s="8"/>
      <c r="K83" s="8"/>
      <c r="L83" s="27"/>
      <c r="M83" s="8"/>
      <c r="N83" s="22"/>
      <c r="O83" s="22"/>
      <c r="P83" s="16"/>
    </row>
    <row r="84" spans="1:16" x14ac:dyDescent="0.2">
      <c r="A84" s="13"/>
      <c r="B84" s="1"/>
      <c r="C84" s="1"/>
      <c r="D84" s="1"/>
      <c r="E84" s="8"/>
      <c r="F84" s="7"/>
      <c r="G84" s="7"/>
      <c r="H84" s="7"/>
      <c r="I84" s="1"/>
      <c r="J84" s="8"/>
      <c r="K84" s="8"/>
      <c r="L84" s="27"/>
      <c r="M84" s="8"/>
      <c r="N84" s="22"/>
      <c r="O84" s="22"/>
      <c r="P84" s="16"/>
    </row>
    <row r="85" spans="1:16" x14ac:dyDescent="0.2">
      <c r="A85" s="13"/>
      <c r="B85" s="1"/>
      <c r="C85" s="1"/>
      <c r="D85" s="1"/>
      <c r="E85" s="8"/>
      <c r="F85" s="7"/>
      <c r="G85" s="7"/>
      <c r="H85" s="7"/>
      <c r="I85" s="1"/>
      <c r="J85" s="8"/>
      <c r="K85" s="8"/>
      <c r="L85" s="27"/>
      <c r="M85" s="8"/>
      <c r="N85" s="22"/>
      <c r="O85" s="22"/>
      <c r="P85" s="16"/>
    </row>
    <row r="86" spans="1:16" x14ac:dyDescent="0.2">
      <c r="A86" s="13"/>
      <c r="B86" s="1"/>
      <c r="C86" s="1"/>
      <c r="D86" s="1"/>
      <c r="E86" s="8"/>
      <c r="F86" s="7"/>
      <c r="G86" s="7"/>
      <c r="H86" s="7"/>
      <c r="I86" s="1"/>
      <c r="J86" s="8"/>
      <c r="K86" s="8"/>
      <c r="L86" s="27"/>
      <c r="M86" s="8"/>
      <c r="N86" s="22"/>
      <c r="O86" s="22"/>
      <c r="P86" s="16"/>
    </row>
    <row r="87" spans="1:16" x14ac:dyDescent="0.2">
      <c r="A87" s="13"/>
      <c r="B87" s="1"/>
      <c r="C87" s="1"/>
      <c r="D87" s="1"/>
      <c r="E87" s="8"/>
      <c r="F87" s="7"/>
      <c r="G87" s="7"/>
      <c r="H87" s="7"/>
      <c r="I87" s="1"/>
      <c r="J87" s="8"/>
      <c r="K87" s="8"/>
      <c r="L87" s="27"/>
      <c r="M87" s="8"/>
      <c r="N87" s="22"/>
      <c r="O87" s="22"/>
      <c r="P87" s="16"/>
    </row>
    <row r="88" spans="1:16" x14ac:dyDescent="0.2">
      <c r="A88" s="13"/>
      <c r="B88" s="1"/>
      <c r="C88" s="1"/>
      <c r="D88" s="1"/>
      <c r="E88" s="8"/>
      <c r="F88" s="7"/>
      <c r="G88" s="7"/>
      <c r="H88" s="7"/>
      <c r="I88" s="1"/>
      <c r="J88" s="8"/>
      <c r="K88" s="8"/>
      <c r="L88" s="27"/>
      <c r="M88" s="8"/>
      <c r="N88" s="22"/>
      <c r="O88" s="22"/>
      <c r="P88" s="16"/>
    </row>
    <row r="89" spans="1:16" x14ac:dyDescent="0.2">
      <c r="A89" s="13"/>
      <c r="B89" s="1"/>
      <c r="C89" s="1"/>
      <c r="D89" s="1"/>
      <c r="E89" s="8"/>
      <c r="F89" s="7"/>
      <c r="G89" s="7"/>
      <c r="H89" s="7"/>
      <c r="I89" s="1"/>
      <c r="J89" s="8"/>
      <c r="K89" s="8"/>
      <c r="L89" s="27"/>
      <c r="M89" s="8"/>
      <c r="N89" s="22"/>
      <c r="O89" s="22"/>
      <c r="P89" s="16"/>
    </row>
    <row r="90" spans="1:16" x14ac:dyDescent="0.2">
      <c r="A90" s="13"/>
      <c r="B90" s="1"/>
      <c r="C90" s="1"/>
      <c r="D90" s="1"/>
      <c r="E90" s="8"/>
      <c r="F90" s="7"/>
      <c r="G90" s="7"/>
      <c r="H90" s="7"/>
      <c r="I90" s="1"/>
      <c r="J90" s="8"/>
      <c r="K90" s="8"/>
      <c r="L90" s="27"/>
      <c r="M90" s="8"/>
      <c r="N90" s="22"/>
      <c r="O90" s="22"/>
      <c r="P90" s="16"/>
    </row>
    <row r="91" spans="1:16" x14ac:dyDescent="0.2">
      <c r="A91" s="13"/>
      <c r="B91" s="1"/>
      <c r="C91" s="1"/>
      <c r="D91" s="1"/>
      <c r="E91" s="8"/>
      <c r="F91" s="7"/>
      <c r="G91" s="7"/>
      <c r="H91" s="7"/>
      <c r="I91" s="1"/>
      <c r="J91" s="8"/>
      <c r="K91" s="8"/>
      <c r="L91" s="27"/>
      <c r="M91" s="8"/>
      <c r="N91" s="22"/>
      <c r="O91" s="22"/>
      <c r="P91" s="16"/>
    </row>
    <row r="92" spans="1:16" x14ac:dyDescent="0.2">
      <c r="A92" s="13"/>
      <c r="B92" s="1"/>
      <c r="C92" s="1"/>
      <c r="D92" s="1"/>
      <c r="E92" s="8"/>
      <c r="F92" s="7"/>
      <c r="G92" s="7"/>
      <c r="H92" s="7"/>
      <c r="I92" s="1"/>
      <c r="J92" s="8"/>
      <c r="K92" s="8"/>
      <c r="L92" s="27"/>
      <c r="M92" s="8"/>
      <c r="N92" s="22"/>
      <c r="O92" s="22"/>
      <c r="P92" s="16"/>
    </row>
    <row r="93" spans="1:16" x14ac:dyDescent="0.2">
      <c r="A93" s="13"/>
      <c r="B93" s="1"/>
      <c r="C93" s="1"/>
      <c r="D93" s="1"/>
      <c r="E93" s="8"/>
      <c r="F93" s="7"/>
      <c r="G93" s="7"/>
      <c r="H93" s="7"/>
      <c r="I93" s="1"/>
      <c r="J93" s="8"/>
      <c r="K93" s="8"/>
      <c r="L93" s="27"/>
      <c r="M93" s="8"/>
      <c r="N93" s="22"/>
      <c r="O93" s="22"/>
      <c r="P93" s="16"/>
    </row>
    <row r="94" spans="1:16" x14ac:dyDescent="0.2">
      <c r="A94" s="13"/>
      <c r="B94" s="1"/>
      <c r="C94" s="1"/>
      <c r="D94" s="1"/>
      <c r="E94" s="8"/>
      <c r="F94" s="7"/>
      <c r="G94" s="7"/>
      <c r="H94" s="7"/>
      <c r="I94" s="1"/>
      <c r="J94" s="8"/>
      <c r="K94" s="8"/>
      <c r="L94" s="27"/>
      <c r="M94" s="8"/>
      <c r="N94" s="22"/>
      <c r="O94" s="22"/>
      <c r="P94" s="16"/>
    </row>
    <row r="95" spans="1:16" x14ac:dyDescent="0.2">
      <c r="A95" s="13"/>
      <c r="B95" s="1"/>
      <c r="C95" s="1"/>
      <c r="D95" s="1"/>
      <c r="E95" s="8"/>
      <c r="F95" s="7"/>
      <c r="G95" s="7"/>
      <c r="H95" s="7"/>
      <c r="I95" s="1"/>
      <c r="J95" s="8"/>
      <c r="K95" s="8"/>
      <c r="L95" s="27"/>
      <c r="M95" s="8"/>
      <c r="N95" s="22"/>
      <c r="O95" s="22"/>
      <c r="P95" s="16"/>
    </row>
    <row r="96" spans="1:16" x14ac:dyDescent="0.2">
      <c r="A96" s="13"/>
      <c r="B96" s="1"/>
      <c r="C96" s="1"/>
      <c r="D96" s="1"/>
      <c r="E96" s="8"/>
      <c r="F96" s="7"/>
      <c r="G96" s="7"/>
      <c r="H96" s="7"/>
      <c r="I96" s="1"/>
      <c r="J96" s="8"/>
      <c r="K96" s="8"/>
      <c r="L96" s="27"/>
      <c r="M96" s="8"/>
      <c r="N96" s="22"/>
      <c r="O96" s="22"/>
      <c r="P96" s="16"/>
    </row>
    <row r="97" spans="1:16" x14ac:dyDescent="0.2">
      <c r="A97" s="13"/>
      <c r="B97" s="1"/>
      <c r="C97" s="1"/>
      <c r="D97" s="1"/>
      <c r="E97" s="8"/>
      <c r="F97" s="7"/>
      <c r="G97" s="7"/>
      <c r="H97" s="7"/>
      <c r="I97" s="1"/>
      <c r="J97" s="8"/>
      <c r="K97" s="8"/>
      <c r="L97" s="27"/>
      <c r="M97" s="8"/>
      <c r="N97" s="22"/>
      <c r="O97" s="22"/>
      <c r="P97" s="16"/>
    </row>
    <row r="98" spans="1:16" x14ac:dyDescent="0.2">
      <c r="A98" s="13"/>
      <c r="B98" s="1"/>
      <c r="C98" s="1"/>
      <c r="D98" s="1"/>
      <c r="E98" s="8"/>
      <c r="F98" s="7"/>
      <c r="G98" s="7"/>
      <c r="H98" s="7"/>
      <c r="I98" s="1"/>
      <c r="J98" s="8"/>
      <c r="K98" s="8"/>
      <c r="L98" s="27"/>
      <c r="M98" s="8"/>
      <c r="N98" s="22"/>
      <c r="O98" s="22"/>
      <c r="P98" s="16"/>
    </row>
    <row r="99" spans="1:16" x14ac:dyDescent="0.2">
      <c r="A99" s="13"/>
      <c r="B99" s="1"/>
      <c r="C99" s="1"/>
      <c r="D99" s="1"/>
      <c r="E99" s="8"/>
      <c r="F99" s="7"/>
      <c r="G99" s="7"/>
      <c r="H99" s="7"/>
      <c r="I99" s="1"/>
      <c r="J99" s="8"/>
      <c r="K99" s="8"/>
      <c r="L99" s="27"/>
      <c r="M99" s="8"/>
      <c r="N99" s="22"/>
      <c r="O99" s="22"/>
      <c r="P99" s="16"/>
    </row>
    <row r="100" spans="1:16" x14ac:dyDescent="0.2">
      <c r="A100" s="13"/>
      <c r="B100" s="1"/>
      <c r="C100" s="1"/>
      <c r="D100" s="1"/>
      <c r="E100" s="8"/>
      <c r="F100" s="7"/>
      <c r="G100" s="7"/>
      <c r="H100" s="7"/>
      <c r="I100" s="1"/>
      <c r="J100" s="8"/>
      <c r="K100" s="8"/>
      <c r="L100" s="27"/>
      <c r="M100" s="8"/>
      <c r="N100" s="22"/>
      <c r="O100" s="22"/>
      <c r="P100" s="16"/>
    </row>
    <row r="101" spans="1:16" x14ac:dyDescent="0.2">
      <c r="A101" s="13"/>
      <c r="B101" s="1"/>
      <c r="C101" s="1"/>
      <c r="D101" s="1"/>
      <c r="E101" s="8"/>
      <c r="F101" s="7"/>
      <c r="G101" s="7"/>
      <c r="H101" s="7"/>
      <c r="I101" s="1"/>
      <c r="J101" s="8"/>
      <c r="K101" s="8"/>
      <c r="L101" s="27"/>
      <c r="M101" s="8"/>
      <c r="N101" s="22"/>
      <c r="O101" s="22"/>
      <c r="P101" s="16"/>
    </row>
    <row r="102" spans="1:16" x14ac:dyDescent="0.2">
      <c r="A102" s="13"/>
      <c r="B102" s="1"/>
      <c r="C102" s="1"/>
      <c r="D102" s="1"/>
      <c r="E102" s="8"/>
      <c r="F102" s="7"/>
      <c r="G102" s="7"/>
      <c r="H102" s="7"/>
      <c r="I102" s="1"/>
      <c r="J102" s="8"/>
      <c r="K102" s="8"/>
      <c r="L102" s="27"/>
      <c r="M102" s="8"/>
      <c r="N102" s="22"/>
      <c r="O102" s="22"/>
      <c r="P102" s="16"/>
    </row>
    <row r="103" spans="1:16" x14ac:dyDescent="0.2">
      <c r="A103" s="13"/>
      <c r="B103" s="1"/>
      <c r="C103" s="1"/>
      <c r="D103" s="1"/>
      <c r="E103" s="8"/>
      <c r="F103" s="7"/>
      <c r="G103" s="7"/>
      <c r="H103" s="7"/>
      <c r="I103" s="1"/>
      <c r="J103" s="8"/>
      <c r="K103" s="8"/>
      <c r="L103" s="27"/>
      <c r="M103" s="8"/>
      <c r="N103" s="22"/>
      <c r="O103" s="22"/>
      <c r="P103" s="16"/>
    </row>
    <row r="104" spans="1:16" x14ac:dyDescent="0.2">
      <c r="A104" s="13"/>
      <c r="B104" s="1"/>
      <c r="C104" s="1"/>
      <c r="D104" s="1"/>
      <c r="E104" s="8"/>
      <c r="F104" s="7"/>
      <c r="G104" s="7"/>
      <c r="H104" s="7"/>
      <c r="I104" s="1"/>
      <c r="J104" s="8"/>
      <c r="K104" s="8"/>
      <c r="L104" s="27"/>
      <c r="M104" s="8"/>
      <c r="N104" s="22"/>
      <c r="O104" s="22"/>
      <c r="P104" s="16"/>
    </row>
    <row r="105" spans="1:16" x14ac:dyDescent="0.2">
      <c r="A105" s="13"/>
      <c r="B105" s="1"/>
      <c r="C105" s="1"/>
      <c r="D105" s="1"/>
      <c r="E105" s="8"/>
      <c r="F105" s="7"/>
      <c r="G105" s="7"/>
      <c r="H105" s="7"/>
      <c r="I105" s="1"/>
      <c r="J105" s="8"/>
      <c r="K105" s="8"/>
      <c r="L105" s="27"/>
      <c r="M105" s="8"/>
      <c r="N105" s="22"/>
      <c r="O105" s="22"/>
      <c r="P105" s="16"/>
    </row>
    <row r="106" spans="1:16" x14ac:dyDescent="0.2">
      <c r="A106" s="13"/>
      <c r="B106" s="1"/>
      <c r="C106" s="1"/>
      <c r="D106" s="1"/>
      <c r="E106" s="8"/>
      <c r="F106" s="7"/>
      <c r="G106" s="7"/>
      <c r="H106" s="7"/>
      <c r="I106" s="1"/>
      <c r="J106" s="8"/>
      <c r="K106" s="8"/>
      <c r="L106" s="27"/>
      <c r="M106" s="8"/>
      <c r="N106" s="22"/>
      <c r="O106" s="22"/>
      <c r="P106" s="16"/>
    </row>
    <row r="107" spans="1:16" x14ac:dyDescent="0.2">
      <c r="A107" s="13"/>
      <c r="B107" s="1"/>
      <c r="C107" s="1"/>
      <c r="D107" s="1"/>
      <c r="E107" s="8"/>
      <c r="F107" s="7"/>
      <c r="G107" s="7"/>
      <c r="H107" s="7"/>
      <c r="I107" s="1"/>
      <c r="J107" s="8"/>
      <c r="K107" s="8"/>
      <c r="L107" s="27"/>
      <c r="M107" s="8"/>
      <c r="N107" s="22"/>
      <c r="O107" s="22"/>
      <c r="P107" s="16"/>
    </row>
    <row r="108" spans="1:16" x14ac:dyDescent="0.2">
      <c r="A108" s="13"/>
      <c r="B108" s="1"/>
      <c r="C108" s="1"/>
      <c r="D108" s="1"/>
      <c r="E108" s="8"/>
      <c r="F108" s="7"/>
      <c r="G108" s="7"/>
      <c r="H108" s="7"/>
      <c r="I108" s="1"/>
      <c r="J108" s="8"/>
      <c r="K108" s="8"/>
      <c r="L108" s="27"/>
      <c r="M108" s="8"/>
      <c r="N108" s="22"/>
      <c r="O108" s="22"/>
      <c r="P108" s="16"/>
    </row>
    <row r="109" spans="1:16" x14ac:dyDescent="0.2">
      <c r="A109" s="13"/>
      <c r="B109" s="1"/>
      <c r="C109" s="1"/>
      <c r="D109" s="1"/>
      <c r="E109" s="8"/>
      <c r="F109" s="7"/>
      <c r="G109" s="7"/>
      <c r="H109" s="7"/>
      <c r="I109" s="1"/>
      <c r="J109" s="8"/>
      <c r="K109" s="8"/>
      <c r="L109" s="27"/>
      <c r="M109" s="8"/>
      <c r="N109" s="22"/>
      <c r="O109" s="22"/>
      <c r="P109" s="16"/>
    </row>
    <row r="110" spans="1:16" x14ac:dyDescent="0.2">
      <c r="A110" s="13"/>
      <c r="B110" s="1"/>
      <c r="C110" s="1"/>
      <c r="D110" s="1"/>
      <c r="E110" s="8"/>
      <c r="F110" s="7"/>
      <c r="G110" s="7"/>
      <c r="H110" s="7"/>
      <c r="I110" s="1"/>
      <c r="J110" s="8"/>
      <c r="K110" s="8"/>
      <c r="L110" s="27"/>
      <c r="M110" s="8"/>
      <c r="N110" s="22"/>
      <c r="O110" s="22"/>
      <c r="P110" s="16"/>
    </row>
    <row r="111" spans="1:16" x14ac:dyDescent="0.2">
      <c r="A111" s="13"/>
      <c r="B111" s="1"/>
      <c r="C111" s="1"/>
      <c r="D111" s="1"/>
      <c r="E111" s="8"/>
      <c r="F111" s="7"/>
      <c r="G111" s="7"/>
      <c r="H111" s="7"/>
      <c r="I111" s="1"/>
      <c r="J111" s="8"/>
      <c r="K111" s="8"/>
      <c r="L111" s="27"/>
      <c r="M111" s="8"/>
      <c r="N111" s="22"/>
      <c r="O111" s="22"/>
      <c r="P111" s="16"/>
    </row>
    <row r="112" spans="1:16" x14ac:dyDescent="0.2">
      <c r="A112" s="13"/>
      <c r="B112" s="1"/>
      <c r="C112" s="1"/>
      <c r="D112" s="1"/>
      <c r="E112" s="8"/>
      <c r="F112" s="7"/>
      <c r="G112" s="7"/>
      <c r="H112" s="7"/>
      <c r="I112" s="1"/>
      <c r="J112" s="8"/>
      <c r="K112" s="8"/>
      <c r="L112" s="27"/>
      <c r="M112" s="8"/>
      <c r="N112" s="22"/>
      <c r="O112" s="22"/>
      <c r="P112" s="16"/>
    </row>
    <row r="113" spans="1:16" x14ac:dyDescent="0.2">
      <c r="A113" s="13"/>
      <c r="B113" s="1"/>
      <c r="C113" s="1"/>
      <c r="D113" s="1"/>
      <c r="E113" s="8"/>
      <c r="F113" s="7"/>
      <c r="G113" s="7"/>
      <c r="H113" s="7"/>
      <c r="I113" s="1"/>
      <c r="J113" s="8"/>
      <c r="K113" s="8"/>
      <c r="L113" s="27"/>
      <c r="M113" s="8"/>
      <c r="N113" s="22"/>
      <c r="O113" s="22"/>
      <c r="P113" s="16"/>
    </row>
    <row r="114" spans="1:16" x14ac:dyDescent="0.2">
      <c r="A114" s="13"/>
      <c r="B114" s="1"/>
      <c r="C114" s="1"/>
      <c r="D114" s="1"/>
      <c r="E114" s="8"/>
      <c r="F114" s="7"/>
      <c r="G114" s="7"/>
      <c r="H114" s="7"/>
      <c r="I114" s="1"/>
      <c r="J114" s="8"/>
      <c r="K114" s="8"/>
      <c r="L114" s="27"/>
      <c r="M114" s="8"/>
      <c r="N114" s="22"/>
      <c r="O114" s="22"/>
      <c r="P114" s="16"/>
    </row>
    <row r="115" spans="1:16" x14ac:dyDescent="0.2">
      <c r="A115" s="13"/>
      <c r="B115" s="1"/>
      <c r="C115" s="1"/>
      <c r="D115" s="1"/>
      <c r="E115" s="8"/>
      <c r="F115" s="7"/>
      <c r="G115" s="7"/>
      <c r="H115" s="7"/>
      <c r="I115" s="1"/>
      <c r="J115" s="8"/>
      <c r="K115" s="8"/>
      <c r="L115" s="27"/>
      <c r="M115" s="8"/>
      <c r="N115" s="22"/>
      <c r="O115" s="22"/>
      <c r="P115" s="16"/>
    </row>
    <row r="116" spans="1:16" x14ac:dyDescent="0.2">
      <c r="A116" s="13"/>
      <c r="B116" s="1"/>
      <c r="C116" s="1"/>
      <c r="D116" s="1"/>
      <c r="E116" s="8"/>
      <c r="F116" s="7"/>
      <c r="G116" s="7"/>
      <c r="H116" s="7"/>
      <c r="I116" s="1"/>
      <c r="J116" s="8"/>
      <c r="K116" s="8"/>
      <c r="L116" s="27"/>
      <c r="M116" s="8"/>
      <c r="N116" s="22"/>
      <c r="O116" s="22"/>
      <c r="P116" s="16"/>
    </row>
    <row r="117" spans="1:16" x14ac:dyDescent="0.2">
      <c r="A117" s="13"/>
      <c r="B117" s="1"/>
      <c r="C117" s="1"/>
      <c r="D117" s="1"/>
      <c r="E117" s="8"/>
      <c r="F117" s="7"/>
      <c r="G117" s="7"/>
      <c r="H117" s="7"/>
      <c r="I117" s="1"/>
      <c r="J117" s="8"/>
      <c r="K117" s="8"/>
      <c r="L117" s="27"/>
      <c r="M117" s="8"/>
      <c r="N117" s="22"/>
      <c r="O117" s="22"/>
      <c r="P117" s="16"/>
    </row>
    <row r="118" spans="1:16" x14ac:dyDescent="0.2">
      <c r="A118" s="13"/>
      <c r="B118" s="1"/>
      <c r="C118" s="1"/>
      <c r="D118" s="1"/>
      <c r="E118" s="8"/>
      <c r="F118" s="7"/>
      <c r="G118" s="7"/>
      <c r="H118" s="7"/>
      <c r="I118" s="1"/>
      <c r="J118" s="8"/>
      <c r="K118" s="8"/>
      <c r="L118" s="27"/>
      <c r="M118" s="8"/>
      <c r="N118" s="22"/>
      <c r="O118" s="22"/>
      <c r="P118" s="16"/>
    </row>
    <row r="119" spans="1:16" x14ac:dyDescent="0.2">
      <c r="A119" s="13"/>
      <c r="B119" s="1"/>
      <c r="C119" s="1"/>
      <c r="D119" s="1"/>
      <c r="E119" s="8"/>
      <c r="F119" s="7"/>
      <c r="G119" s="7"/>
      <c r="H119" s="7"/>
      <c r="I119" s="1"/>
      <c r="J119" s="8"/>
      <c r="K119" s="8"/>
      <c r="L119" s="27"/>
      <c r="M119" s="8"/>
      <c r="N119" s="22"/>
      <c r="O119" s="22"/>
      <c r="P119" s="16"/>
    </row>
    <row r="120" spans="1:16" x14ac:dyDescent="0.2">
      <c r="A120" s="13"/>
      <c r="B120" s="1"/>
      <c r="C120" s="1"/>
      <c r="D120" s="1"/>
      <c r="E120" s="8"/>
      <c r="F120" s="7"/>
      <c r="G120" s="7"/>
      <c r="H120" s="7"/>
      <c r="I120" s="1"/>
      <c r="J120" s="8"/>
      <c r="K120" s="8"/>
      <c r="L120" s="27"/>
      <c r="M120" s="8"/>
      <c r="N120" s="22"/>
      <c r="O120" s="22"/>
      <c r="P120" s="16"/>
    </row>
    <row r="121" spans="1:16" x14ac:dyDescent="0.2">
      <c r="A121" s="13"/>
      <c r="B121" s="1"/>
      <c r="C121" s="1"/>
      <c r="D121" s="1"/>
      <c r="E121" s="8"/>
      <c r="F121" s="7"/>
      <c r="G121" s="7"/>
      <c r="H121" s="7"/>
      <c r="I121" s="1"/>
      <c r="J121" s="8"/>
      <c r="K121" s="8"/>
      <c r="L121" s="27"/>
      <c r="M121" s="8"/>
      <c r="N121" s="22"/>
      <c r="O121" s="22"/>
      <c r="P121" s="16"/>
    </row>
    <row r="122" spans="1:16" x14ac:dyDescent="0.2">
      <c r="A122" s="13"/>
      <c r="B122" s="1"/>
      <c r="C122" s="1"/>
      <c r="D122" s="1"/>
      <c r="E122" s="8"/>
      <c r="F122" s="7"/>
      <c r="G122" s="7"/>
      <c r="H122" s="7"/>
      <c r="I122" s="1"/>
      <c r="J122" s="8"/>
      <c r="K122" s="8"/>
      <c r="L122" s="27"/>
      <c r="M122" s="8"/>
      <c r="N122" s="22"/>
      <c r="O122" s="22"/>
      <c r="P122" s="16"/>
    </row>
    <row r="123" spans="1:16" x14ac:dyDescent="0.2">
      <c r="A123" s="13"/>
      <c r="B123" s="1"/>
      <c r="C123" s="1"/>
      <c r="D123" s="1"/>
      <c r="E123" s="8"/>
      <c r="F123" s="7"/>
      <c r="G123" s="7"/>
      <c r="H123" s="7"/>
      <c r="I123" s="1"/>
      <c r="J123" s="8"/>
      <c r="K123" s="8"/>
      <c r="L123" s="27"/>
      <c r="M123" s="8"/>
      <c r="N123" s="22"/>
      <c r="O123" s="22"/>
      <c r="P123" s="16"/>
    </row>
    <row r="124" spans="1:16" x14ac:dyDescent="0.2">
      <c r="A124" s="13"/>
      <c r="B124" s="1"/>
      <c r="C124" s="1"/>
      <c r="D124" s="1"/>
      <c r="E124" s="8"/>
      <c r="F124" s="7"/>
      <c r="G124" s="7"/>
      <c r="H124" s="7"/>
      <c r="I124" s="1"/>
      <c r="J124" s="8"/>
      <c r="K124" s="8"/>
      <c r="L124" s="27"/>
      <c r="M124" s="8"/>
      <c r="N124" s="22"/>
      <c r="O124" s="22"/>
      <c r="P124" s="16"/>
    </row>
    <row r="125" spans="1:16" x14ac:dyDescent="0.2">
      <c r="A125" s="13"/>
      <c r="B125" s="1"/>
      <c r="C125" s="1"/>
      <c r="D125" s="1"/>
      <c r="E125" s="8"/>
      <c r="F125" s="7"/>
      <c r="G125" s="7"/>
      <c r="H125" s="7"/>
      <c r="I125" s="1"/>
      <c r="J125" s="8"/>
      <c r="K125" s="8"/>
      <c r="L125" s="27"/>
      <c r="M125" s="8"/>
      <c r="N125" s="22"/>
      <c r="O125" s="22"/>
      <c r="P125" s="16"/>
    </row>
    <row r="126" spans="1:16" x14ac:dyDescent="0.2">
      <c r="A126" s="13"/>
      <c r="B126" s="1"/>
      <c r="C126" s="1"/>
      <c r="D126" s="1"/>
      <c r="E126" s="8"/>
      <c r="F126" s="7"/>
      <c r="G126" s="7"/>
      <c r="H126" s="7"/>
      <c r="I126" s="1"/>
      <c r="J126" s="8"/>
      <c r="K126" s="8"/>
      <c r="L126" s="27"/>
      <c r="M126" s="8"/>
      <c r="N126" s="22"/>
      <c r="O126" s="22"/>
      <c r="P126" s="16"/>
    </row>
    <row r="127" spans="1:16" x14ac:dyDescent="0.2">
      <c r="A127" s="13"/>
      <c r="B127" s="1"/>
      <c r="C127" s="1"/>
      <c r="D127" s="1"/>
      <c r="E127" s="8"/>
      <c r="F127" s="7"/>
      <c r="G127" s="7"/>
      <c r="H127" s="7"/>
      <c r="I127" s="1"/>
      <c r="J127" s="8"/>
      <c r="K127" s="8"/>
      <c r="L127" s="27"/>
      <c r="M127" s="8"/>
      <c r="N127" s="22"/>
      <c r="O127" s="22"/>
      <c r="P127" s="16"/>
    </row>
    <row r="128" spans="1:16" x14ac:dyDescent="0.2">
      <c r="A128" s="13"/>
      <c r="B128" s="1"/>
      <c r="C128" s="1"/>
      <c r="D128" s="1"/>
      <c r="E128" s="8"/>
      <c r="F128" s="7"/>
      <c r="G128" s="7"/>
      <c r="H128" s="7"/>
      <c r="I128" s="1"/>
      <c r="J128" s="8"/>
      <c r="K128" s="8"/>
      <c r="L128" s="27"/>
      <c r="M128" s="8"/>
      <c r="N128" s="22"/>
      <c r="O128" s="22"/>
      <c r="P128" s="16"/>
    </row>
    <row r="129" spans="1:16" x14ac:dyDescent="0.2">
      <c r="A129" s="13"/>
      <c r="B129" s="1"/>
      <c r="C129" s="1"/>
      <c r="D129" s="1"/>
      <c r="E129" s="8"/>
      <c r="F129" s="7"/>
      <c r="G129" s="7"/>
      <c r="H129" s="7"/>
      <c r="I129" s="1"/>
      <c r="J129" s="8"/>
      <c r="K129" s="8"/>
      <c r="L129" s="27"/>
      <c r="M129" s="8"/>
      <c r="N129" s="22"/>
      <c r="O129" s="22"/>
      <c r="P129" s="16"/>
    </row>
    <row r="130" spans="1:16" x14ac:dyDescent="0.2">
      <c r="A130" s="13"/>
      <c r="B130" s="1"/>
      <c r="C130" s="1"/>
      <c r="D130" s="1"/>
      <c r="E130" s="8"/>
      <c r="F130" s="7"/>
      <c r="G130" s="7"/>
      <c r="H130" s="7"/>
      <c r="I130" s="1"/>
      <c r="J130" s="8"/>
      <c r="K130" s="8"/>
      <c r="L130" s="27"/>
      <c r="M130" s="8"/>
      <c r="N130" s="22"/>
      <c r="O130" s="22"/>
      <c r="P130" s="16"/>
    </row>
    <row r="131" spans="1:16" x14ac:dyDescent="0.2">
      <c r="A131" s="13"/>
      <c r="B131" s="1"/>
      <c r="C131" s="1"/>
      <c r="D131" s="1"/>
      <c r="E131" s="8"/>
      <c r="F131" s="7"/>
      <c r="G131" s="7"/>
      <c r="H131" s="7"/>
      <c r="I131" s="1"/>
      <c r="J131" s="8"/>
      <c r="K131" s="8"/>
      <c r="L131" s="27"/>
      <c r="M131" s="8"/>
      <c r="N131" s="22"/>
      <c r="O131" s="22"/>
      <c r="P131" s="16"/>
    </row>
    <row r="132" spans="1:16" x14ac:dyDescent="0.2">
      <c r="A132" s="13"/>
      <c r="B132" s="1"/>
      <c r="C132" s="1"/>
      <c r="D132" s="1"/>
      <c r="E132" s="8"/>
      <c r="F132" s="7"/>
      <c r="G132" s="7"/>
      <c r="H132" s="7"/>
      <c r="I132" s="1"/>
      <c r="J132" s="8"/>
      <c r="K132" s="8"/>
      <c r="L132" s="27"/>
      <c r="M132" s="8"/>
      <c r="N132" s="22"/>
      <c r="O132" s="22"/>
      <c r="P132" s="16"/>
    </row>
    <row r="133" spans="1:16" x14ac:dyDescent="0.2">
      <c r="A133" s="13"/>
      <c r="B133" s="1"/>
      <c r="C133" s="1"/>
      <c r="D133" s="1"/>
      <c r="E133" s="8"/>
      <c r="F133" s="7"/>
      <c r="G133" s="7"/>
      <c r="H133" s="7"/>
      <c r="I133" s="1"/>
      <c r="J133" s="8"/>
      <c r="K133" s="8"/>
      <c r="L133" s="27"/>
      <c r="M133" s="8"/>
      <c r="N133" s="22"/>
      <c r="O133" s="22"/>
      <c r="P133" s="16"/>
    </row>
    <row r="134" spans="1:16" x14ac:dyDescent="0.2">
      <c r="A134" s="13"/>
      <c r="B134" s="1"/>
      <c r="C134" s="1"/>
      <c r="D134" s="1"/>
      <c r="E134" s="8"/>
      <c r="F134" s="7"/>
      <c r="G134" s="7"/>
      <c r="H134" s="7"/>
      <c r="I134" s="1"/>
      <c r="J134" s="8"/>
      <c r="K134" s="8"/>
      <c r="L134" s="27"/>
      <c r="M134" s="8"/>
      <c r="N134" s="22"/>
      <c r="O134" s="22"/>
      <c r="P134" s="16"/>
    </row>
    <row r="135" spans="1:16" x14ac:dyDescent="0.2">
      <c r="A135" s="13"/>
      <c r="B135" s="1"/>
      <c r="C135" s="1"/>
      <c r="D135" s="1"/>
      <c r="E135" s="8"/>
      <c r="F135" s="7"/>
      <c r="G135" s="7"/>
      <c r="H135" s="7"/>
      <c r="I135" s="1"/>
      <c r="J135" s="8"/>
      <c r="K135" s="8"/>
      <c r="L135" s="27"/>
      <c r="M135" s="8"/>
      <c r="N135" s="22"/>
      <c r="O135" s="22"/>
      <c r="P135" s="16"/>
    </row>
    <row r="136" spans="1:16" x14ac:dyDescent="0.2">
      <c r="A136" s="13"/>
      <c r="B136" s="1"/>
      <c r="C136" s="1"/>
      <c r="D136" s="1"/>
      <c r="E136" s="8"/>
      <c r="F136" s="7"/>
      <c r="G136" s="7"/>
      <c r="H136" s="7"/>
      <c r="I136" s="1"/>
      <c r="J136" s="8"/>
      <c r="K136" s="8"/>
      <c r="L136" s="27"/>
      <c r="M136" s="8"/>
      <c r="N136" s="22"/>
      <c r="O136" s="22"/>
      <c r="P136" s="16"/>
    </row>
    <row r="137" spans="1:16" x14ac:dyDescent="0.2">
      <c r="A137" s="13"/>
      <c r="B137" s="1"/>
      <c r="C137" s="1"/>
      <c r="D137" s="1"/>
      <c r="E137" s="8"/>
      <c r="F137" s="7"/>
      <c r="G137" s="7"/>
      <c r="H137" s="7"/>
      <c r="I137" s="1"/>
      <c r="J137" s="8"/>
      <c r="K137" s="8"/>
      <c r="L137" s="27"/>
      <c r="M137" s="8"/>
      <c r="N137" s="22"/>
      <c r="O137" s="22"/>
      <c r="P137" s="16"/>
    </row>
    <row r="138" spans="1:16" x14ac:dyDescent="0.2">
      <c r="A138" s="13"/>
      <c r="B138" s="1"/>
      <c r="C138" s="1"/>
      <c r="D138" s="1"/>
      <c r="E138" s="8"/>
      <c r="F138" s="7"/>
      <c r="G138" s="7"/>
      <c r="H138" s="7"/>
      <c r="I138" s="1"/>
      <c r="J138" s="8"/>
      <c r="K138" s="8"/>
      <c r="L138" s="27"/>
      <c r="M138" s="8"/>
      <c r="N138" s="22"/>
      <c r="O138" s="22"/>
      <c r="P138" s="16"/>
    </row>
    <row r="139" spans="1:16" x14ac:dyDescent="0.2">
      <c r="A139" s="13"/>
      <c r="B139" s="1"/>
      <c r="C139" s="1"/>
      <c r="D139" s="1"/>
      <c r="E139" s="8"/>
      <c r="F139" s="7"/>
      <c r="G139" s="7"/>
      <c r="H139" s="7"/>
      <c r="I139" s="1"/>
      <c r="J139" s="8"/>
      <c r="K139" s="8"/>
      <c r="L139" s="27"/>
      <c r="M139" s="8"/>
      <c r="N139" s="22"/>
      <c r="O139" s="22"/>
      <c r="P139" s="16"/>
    </row>
    <row r="140" spans="1:16" x14ac:dyDescent="0.2">
      <c r="A140" s="13"/>
      <c r="B140" s="1"/>
      <c r="C140" s="1"/>
      <c r="D140" s="1"/>
      <c r="E140" s="8"/>
      <c r="F140" s="7"/>
      <c r="G140" s="7"/>
      <c r="H140" s="7"/>
      <c r="I140" s="1"/>
      <c r="J140" s="8"/>
      <c r="K140" s="8"/>
      <c r="L140" s="27"/>
      <c r="M140" s="8"/>
      <c r="N140" s="22"/>
      <c r="O140" s="22"/>
      <c r="P140" s="16"/>
    </row>
    <row r="141" spans="1:16" x14ac:dyDescent="0.2">
      <c r="A141" s="13"/>
      <c r="B141" s="1"/>
      <c r="C141" s="1"/>
      <c r="D141" s="1"/>
      <c r="E141" s="8"/>
      <c r="F141" s="7"/>
      <c r="G141" s="7"/>
      <c r="H141" s="7"/>
      <c r="I141" s="1"/>
      <c r="J141" s="8"/>
      <c r="K141" s="8"/>
      <c r="L141" s="27"/>
      <c r="M141" s="8"/>
      <c r="N141" s="22"/>
      <c r="O141" s="22"/>
      <c r="P141" s="16"/>
    </row>
    <row r="142" spans="1:16" x14ac:dyDescent="0.2">
      <c r="A142" s="13"/>
      <c r="B142" s="1"/>
      <c r="C142" s="1"/>
      <c r="D142" s="1"/>
      <c r="E142" s="8"/>
      <c r="F142" s="7"/>
      <c r="G142" s="7"/>
      <c r="H142" s="7"/>
      <c r="I142" s="1"/>
      <c r="J142" s="8"/>
      <c r="K142" s="8"/>
      <c r="L142" s="27"/>
      <c r="M142" s="8"/>
      <c r="N142" s="22"/>
      <c r="O142" s="22"/>
      <c r="P142" s="16"/>
    </row>
    <row r="143" spans="1:16" x14ac:dyDescent="0.2">
      <c r="A143" s="13"/>
      <c r="B143" s="1"/>
      <c r="C143" s="1"/>
      <c r="D143" s="1"/>
      <c r="E143" s="8"/>
      <c r="F143" s="7"/>
      <c r="G143" s="7"/>
      <c r="H143" s="7"/>
      <c r="I143" s="1"/>
      <c r="J143" s="8"/>
      <c r="K143" s="8"/>
      <c r="L143" s="27"/>
      <c r="M143" s="8"/>
      <c r="N143" s="22"/>
      <c r="O143" s="22"/>
      <c r="P143" s="16"/>
    </row>
    <row r="144" spans="1:16" x14ac:dyDescent="0.2">
      <c r="A144" s="13"/>
      <c r="B144" s="1"/>
      <c r="C144" s="1"/>
      <c r="D144" s="1"/>
      <c r="E144" s="8"/>
      <c r="F144" s="7"/>
      <c r="G144" s="7"/>
      <c r="H144" s="7"/>
      <c r="I144" s="1"/>
      <c r="J144" s="8"/>
      <c r="K144" s="8"/>
      <c r="L144" s="27"/>
      <c r="M144" s="8"/>
      <c r="N144" s="22"/>
      <c r="O144" s="22"/>
      <c r="P144" s="16"/>
    </row>
    <row r="145" spans="1:16" x14ac:dyDescent="0.2">
      <c r="A145" s="13"/>
      <c r="B145" s="1"/>
      <c r="C145" s="1"/>
      <c r="D145" s="1"/>
      <c r="E145" s="8"/>
      <c r="F145" s="7"/>
      <c r="G145" s="7"/>
      <c r="H145" s="7"/>
      <c r="I145" s="1"/>
      <c r="J145" s="8"/>
      <c r="K145" s="8"/>
      <c r="L145" s="27"/>
      <c r="M145" s="8"/>
      <c r="N145" s="22"/>
      <c r="O145" s="22"/>
      <c r="P145" s="16"/>
    </row>
    <row r="146" spans="1:16" x14ac:dyDescent="0.2">
      <c r="A146" s="13"/>
      <c r="B146" s="1"/>
      <c r="C146" s="1"/>
      <c r="D146" s="1"/>
      <c r="E146" s="8"/>
      <c r="F146" s="7"/>
      <c r="G146" s="7"/>
      <c r="H146" s="7"/>
      <c r="I146" s="1"/>
      <c r="J146" s="8"/>
      <c r="K146" s="8"/>
      <c r="L146" s="27"/>
      <c r="M146" s="8"/>
      <c r="N146" s="22"/>
      <c r="O146" s="22"/>
      <c r="P146" s="16"/>
    </row>
    <row r="147" spans="1:16" x14ac:dyDescent="0.2">
      <c r="A147" s="13"/>
      <c r="B147" s="1"/>
      <c r="C147" s="1"/>
      <c r="D147" s="1"/>
      <c r="E147" s="8"/>
      <c r="F147" s="7"/>
      <c r="G147" s="7"/>
      <c r="H147" s="7"/>
      <c r="I147" s="1"/>
      <c r="J147" s="8"/>
      <c r="K147" s="8"/>
      <c r="L147" s="27"/>
      <c r="M147" s="8"/>
      <c r="N147" s="22"/>
      <c r="O147" s="22"/>
      <c r="P147" s="16"/>
    </row>
    <row r="148" spans="1:16" x14ac:dyDescent="0.2">
      <c r="A148" s="13"/>
      <c r="B148" s="1"/>
      <c r="C148" s="1"/>
      <c r="D148" s="1"/>
      <c r="E148" s="8"/>
      <c r="F148" s="7"/>
      <c r="G148" s="7"/>
      <c r="H148" s="7"/>
      <c r="I148" s="1"/>
      <c r="J148" s="8"/>
      <c r="K148" s="8"/>
      <c r="L148" s="27"/>
      <c r="M148" s="8"/>
      <c r="N148" s="22"/>
      <c r="O148" s="22"/>
      <c r="P148" s="16"/>
    </row>
    <row r="149" spans="1:16" x14ac:dyDescent="0.2">
      <c r="A149" s="13"/>
      <c r="B149" s="1"/>
      <c r="C149" s="1"/>
      <c r="D149" s="1"/>
      <c r="E149" s="8"/>
      <c r="F149" s="7"/>
      <c r="G149" s="7"/>
      <c r="H149" s="7"/>
      <c r="I149" s="1"/>
      <c r="J149" s="8"/>
      <c r="K149" s="8"/>
      <c r="L149" s="27"/>
      <c r="M149" s="8"/>
      <c r="N149" s="22"/>
      <c r="O149" s="22"/>
      <c r="P149" s="16"/>
    </row>
    <row r="150" spans="1:16" x14ac:dyDescent="0.2">
      <c r="A150" s="13"/>
      <c r="B150" s="1"/>
      <c r="C150" s="1"/>
      <c r="D150" s="1"/>
      <c r="E150" s="8"/>
      <c r="F150" s="7"/>
      <c r="G150" s="7"/>
      <c r="H150" s="7"/>
      <c r="I150" s="1"/>
      <c r="J150" s="8"/>
      <c r="K150" s="8"/>
      <c r="L150" s="27"/>
      <c r="M150" s="8"/>
      <c r="N150" s="22"/>
      <c r="O150" s="22"/>
      <c r="P150" s="16"/>
    </row>
    <row r="151" spans="1:16" x14ac:dyDescent="0.2">
      <c r="A151" s="13"/>
      <c r="B151" s="1"/>
      <c r="C151" s="1"/>
      <c r="D151" s="1"/>
      <c r="E151" s="8"/>
      <c r="F151" s="7"/>
      <c r="G151" s="7"/>
      <c r="H151" s="7"/>
      <c r="I151" s="1"/>
      <c r="J151" s="8"/>
      <c r="K151" s="8"/>
      <c r="L151" s="27"/>
      <c r="M151" s="8"/>
      <c r="N151" s="22"/>
      <c r="O151" s="22"/>
      <c r="P151" s="16"/>
    </row>
    <row r="152" spans="1:16" x14ac:dyDescent="0.2">
      <c r="A152" s="13"/>
      <c r="B152" s="1"/>
      <c r="C152" s="1"/>
      <c r="D152" s="1"/>
      <c r="E152" s="8"/>
      <c r="F152" s="7"/>
      <c r="G152" s="7"/>
      <c r="H152" s="7"/>
      <c r="I152" s="1"/>
      <c r="J152" s="8"/>
      <c r="K152" s="8"/>
      <c r="L152" s="27"/>
      <c r="M152" s="8"/>
      <c r="N152" s="22"/>
      <c r="O152" s="22"/>
      <c r="P152" s="16"/>
    </row>
    <row r="153" spans="1:16" x14ac:dyDescent="0.2">
      <c r="A153" s="13"/>
      <c r="B153" s="1"/>
      <c r="C153" s="1"/>
      <c r="D153" s="1"/>
      <c r="E153" s="8"/>
      <c r="F153" s="7"/>
      <c r="G153" s="7"/>
      <c r="H153" s="7"/>
      <c r="I153" s="1"/>
      <c r="J153" s="8"/>
      <c r="K153" s="8"/>
      <c r="L153" s="27"/>
      <c r="M153" s="8"/>
      <c r="N153" s="22"/>
      <c r="O153" s="22"/>
      <c r="P153" s="16"/>
    </row>
    <row r="154" spans="1:16" x14ac:dyDescent="0.2">
      <c r="A154" s="13"/>
      <c r="B154" s="1"/>
      <c r="C154" s="1"/>
      <c r="D154" s="1"/>
      <c r="E154" s="8"/>
      <c r="F154" s="7"/>
      <c r="G154" s="7"/>
      <c r="H154" s="7"/>
      <c r="I154" s="1"/>
      <c r="J154" s="8"/>
      <c r="K154" s="8"/>
      <c r="L154" s="27"/>
      <c r="M154" s="8"/>
      <c r="N154" s="22"/>
      <c r="O154" s="22"/>
      <c r="P154" s="16"/>
    </row>
    <row r="155" spans="1:16" x14ac:dyDescent="0.2">
      <c r="A155" s="13"/>
      <c r="B155" s="1"/>
      <c r="C155" s="1"/>
      <c r="D155" s="1"/>
      <c r="E155" s="8"/>
      <c r="F155" s="7"/>
      <c r="G155" s="7"/>
      <c r="H155" s="7"/>
      <c r="I155" s="1"/>
      <c r="J155" s="8"/>
      <c r="K155" s="8"/>
      <c r="L155" s="27"/>
      <c r="M155" s="8"/>
      <c r="N155" s="22"/>
      <c r="O155" s="22"/>
      <c r="P155" s="16"/>
    </row>
    <row r="156" spans="1:16" x14ac:dyDescent="0.2">
      <c r="A156" s="13"/>
      <c r="B156" s="1"/>
      <c r="C156" s="1"/>
      <c r="D156" s="1"/>
      <c r="E156" s="8"/>
      <c r="F156" s="7"/>
      <c r="G156" s="7"/>
      <c r="H156" s="7"/>
      <c r="I156" s="1"/>
      <c r="J156" s="8"/>
      <c r="K156" s="8"/>
      <c r="L156" s="27"/>
      <c r="M156" s="8"/>
      <c r="N156" s="22"/>
      <c r="O156" s="22"/>
      <c r="P156" s="16"/>
    </row>
    <row r="157" spans="1:16" x14ac:dyDescent="0.2">
      <c r="A157" s="13"/>
      <c r="B157" s="1"/>
      <c r="C157" s="1"/>
      <c r="D157" s="1"/>
      <c r="E157" s="8"/>
      <c r="F157" s="7"/>
      <c r="G157" s="7"/>
      <c r="H157" s="7"/>
      <c r="I157" s="1"/>
      <c r="J157" s="8"/>
      <c r="K157" s="8"/>
      <c r="L157" s="27"/>
      <c r="M157" s="8"/>
      <c r="N157" s="22"/>
      <c r="O157" s="22"/>
      <c r="P157" s="16"/>
    </row>
    <row r="158" spans="1:16" x14ac:dyDescent="0.2">
      <c r="A158" s="13"/>
      <c r="B158" s="1"/>
      <c r="C158" s="1"/>
      <c r="D158" s="1"/>
      <c r="E158" s="8"/>
      <c r="F158" s="7"/>
      <c r="G158" s="7"/>
      <c r="H158" s="7"/>
      <c r="I158" s="1"/>
      <c r="J158" s="8"/>
      <c r="K158" s="8"/>
      <c r="L158" s="27"/>
      <c r="M158" s="8"/>
      <c r="N158" s="22"/>
      <c r="O158" s="22"/>
      <c r="P158" s="16"/>
    </row>
    <row r="159" spans="1:16" x14ac:dyDescent="0.2">
      <c r="A159" s="13"/>
      <c r="B159" s="1"/>
      <c r="C159" s="1"/>
      <c r="D159" s="1"/>
      <c r="E159" s="8"/>
      <c r="F159" s="7"/>
      <c r="G159" s="7"/>
      <c r="H159" s="7"/>
      <c r="I159" s="1"/>
      <c r="J159" s="8"/>
      <c r="K159" s="8"/>
      <c r="L159" s="27"/>
      <c r="M159" s="8"/>
      <c r="N159" s="22"/>
      <c r="O159" s="22"/>
      <c r="P159" s="16"/>
    </row>
    <row r="160" spans="1:16" x14ac:dyDescent="0.2">
      <c r="A160" s="13"/>
      <c r="B160" s="1"/>
      <c r="C160" s="1"/>
      <c r="D160" s="1"/>
      <c r="E160" s="8"/>
      <c r="F160" s="7"/>
      <c r="G160" s="7"/>
      <c r="H160" s="7"/>
      <c r="I160" s="1"/>
      <c r="J160" s="8"/>
      <c r="K160" s="8"/>
      <c r="L160" s="27"/>
      <c r="M160" s="8"/>
      <c r="N160" s="22"/>
      <c r="O160" s="22"/>
      <c r="P160" s="16"/>
    </row>
    <row r="161" spans="1:16" x14ac:dyDescent="0.2">
      <c r="A161" s="13"/>
      <c r="B161" s="1"/>
      <c r="C161" s="1"/>
      <c r="D161" s="1"/>
      <c r="E161" s="8"/>
      <c r="F161" s="7"/>
      <c r="G161" s="7"/>
      <c r="H161" s="7"/>
      <c r="I161" s="1"/>
      <c r="J161" s="8"/>
      <c r="K161" s="8"/>
      <c r="L161" s="27"/>
      <c r="M161" s="8"/>
      <c r="N161" s="22"/>
      <c r="O161" s="22"/>
      <c r="P161" s="16"/>
    </row>
    <row r="162" spans="1:16" x14ac:dyDescent="0.2">
      <c r="A162" s="13"/>
      <c r="B162" s="1"/>
      <c r="C162" s="1"/>
      <c r="D162" s="1"/>
      <c r="E162" s="8"/>
      <c r="F162" s="7"/>
      <c r="G162" s="7"/>
      <c r="H162" s="7"/>
      <c r="I162" s="1"/>
      <c r="J162" s="8"/>
      <c r="K162" s="8"/>
      <c r="L162" s="27"/>
      <c r="M162" s="8"/>
      <c r="N162" s="22"/>
      <c r="O162" s="22"/>
      <c r="P162" s="16"/>
    </row>
    <row r="163" spans="1:16" x14ac:dyDescent="0.2">
      <c r="A163" s="13"/>
      <c r="B163" s="1"/>
      <c r="C163" s="1"/>
      <c r="D163" s="1"/>
      <c r="E163" s="8"/>
      <c r="F163" s="7"/>
      <c r="G163" s="7"/>
      <c r="H163" s="7"/>
      <c r="I163" s="1"/>
      <c r="J163" s="8"/>
      <c r="K163" s="8"/>
      <c r="L163" s="27"/>
      <c r="M163" s="8"/>
      <c r="N163" s="22"/>
      <c r="O163" s="22"/>
      <c r="P163" s="16"/>
    </row>
    <row r="164" spans="1:16" x14ac:dyDescent="0.2">
      <c r="A164" s="13"/>
      <c r="B164" s="1"/>
      <c r="C164" s="1"/>
      <c r="D164" s="1"/>
      <c r="E164" s="8"/>
      <c r="F164" s="7"/>
      <c r="G164" s="7"/>
      <c r="H164" s="7"/>
      <c r="I164" s="1"/>
      <c r="J164" s="8"/>
      <c r="K164" s="8"/>
      <c r="L164" s="27"/>
      <c r="M164" s="8"/>
      <c r="N164" s="22"/>
      <c r="O164" s="22"/>
      <c r="P164" s="16"/>
    </row>
    <row r="165" spans="1:16" x14ac:dyDescent="0.2">
      <c r="A165" s="13"/>
      <c r="B165" s="1"/>
      <c r="C165" s="1"/>
      <c r="D165" s="1"/>
      <c r="E165" s="8"/>
      <c r="F165" s="7"/>
      <c r="G165" s="7"/>
      <c r="H165" s="7"/>
      <c r="I165" s="1"/>
      <c r="J165" s="8"/>
      <c r="K165" s="8"/>
      <c r="L165" s="27"/>
      <c r="M165" s="8"/>
      <c r="N165" s="22"/>
      <c r="O165" s="22"/>
      <c r="P165" s="16"/>
    </row>
    <row r="166" spans="1:16" x14ac:dyDescent="0.2">
      <c r="A166" s="13"/>
      <c r="B166" s="1"/>
      <c r="C166" s="1"/>
      <c r="D166" s="1"/>
      <c r="E166" s="8"/>
      <c r="F166" s="7"/>
      <c r="G166" s="7"/>
      <c r="H166" s="7"/>
      <c r="I166" s="1"/>
      <c r="J166" s="8"/>
      <c r="K166" s="8"/>
      <c r="L166" s="27"/>
      <c r="M166" s="8"/>
      <c r="N166" s="22"/>
      <c r="O166" s="22"/>
      <c r="P166" s="16"/>
    </row>
    <row r="167" spans="1:16" x14ac:dyDescent="0.2">
      <c r="A167" s="13"/>
      <c r="B167" s="1"/>
      <c r="C167" s="1"/>
      <c r="D167" s="1"/>
      <c r="E167" s="8"/>
      <c r="F167" s="7"/>
      <c r="G167" s="7"/>
      <c r="H167" s="7"/>
      <c r="I167" s="1"/>
      <c r="J167" s="8"/>
      <c r="K167" s="8"/>
      <c r="L167" s="27"/>
      <c r="M167" s="8"/>
      <c r="N167" s="22"/>
      <c r="O167" s="22"/>
      <c r="P167" s="16"/>
    </row>
    <row r="168" spans="1:16" x14ac:dyDescent="0.2">
      <c r="A168" s="13"/>
      <c r="B168" s="1"/>
      <c r="C168" s="1"/>
      <c r="D168" s="1"/>
      <c r="E168" s="8"/>
      <c r="F168" s="7"/>
      <c r="G168" s="7"/>
      <c r="H168" s="7"/>
      <c r="I168" s="1"/>
      <c r="J168" s="8"/>
      <c r="K168" s="8"/>
      <c r="L168" s="27"/>
      <c r="M168" s="8"/>
      <c r="N168" s="22"/>
      <c r="O168" s="22"/>
      <c r="P168" s="16"/>
    </row>
    <row r="169" spans="1:16" x14ac:dyDescent="0.2">
      <c r="A169" s="13"/>
      <c r="B169" s="1"/>
      <c r="C169" s="1"/>
      <c r="D169" s="1"/>
      <c r="E169" s="8"/>
      <c r="F169" s="7"/>
      <c r="G169" s="7"/>
      <c r="H169" s="7"/>
      <c r="I169" s="1"/>
      <c r="J169" s="8"/>
      <c r="K169" s="8"/>
      <c r="L169" s="27"/>
      <c r="M169" s="8"/>
      <c r="N169" s="22"/>
      <c r="O169" s="22"/>
      <c r="P169" s="16"/>
    </row>
    <row r="170" spans="1:16" x14ac:dyDescent="0.2">
      <c r="A170" s="13"/>
      <c r="B170" s="1"/>
      <c r="C170" s="1"/>
      <c r="D170" s="1"/>
      <c r="E170" s="8"/>
      <c r="F170" s="7"/>
      <c r="G170" s="7"/>
      <c r="H170" s="7"/>
      <c r="I170" s="1"/>
      <c r="J170" s="8"/>
      <c r="K170" s="8"/>
      <c r="L170" s="27"/>
      <c r="M170" s="8"/>
      <c r="N170" s="22"/>
      <c r="O170" s="22"/>
      <c r="P170" s="16"/>
    </row>
    <row r="171" spans="1:16" x14ac:dyDescent="0.2">
      <c r="A171" s="13"/>
      <c r="B171" s="1"/>
      <c r="C171" s="1"/>
      <c r="D171" s="1"/>
      <c r="E171" s="8"/>
      <c r="F171" s="7"/>
      <c r="G171" s="7"/>
      <c r="H171" s="7"/>
      <c r="I171" s="1"/>
      <c r="J171" s="8"/>
      <c r="K171" s="8"/>
      <c r="L171" s="27"/>
      <c r="M171" s="8"/>
      <c r="N171" s="22"/>
      <c r="O171" s="22"/>
      <c r="P171" s="16"/>
    </row>
    <row r="172" spans="1:16" x14ac:dyDescent="0.2">
      <c r="A172" s="13"/>
      <c r="B172" s="1"/>
      <c r="C172" s="1"/>
      <c r="D172" s="1"/>
      <c r="E172" s="8"/>
      <c r="F172" s="7"/>
      <c r="G172" s="7"/>
      <c r="H172" s="7"/>
      <c r="I172" s="1"/>
      <c r="J172" s="8"/>
      <c r="K172" s="8"/>
      <c r="L172" s="27"/>
      <c r="M172" s="8"/>
      <c r="N172" s="22"/>
      <c r="O172" s="22"/>
      <c r="P172" s="16"/>
    </row>
    <row r="173" spans="1:16" x14ac:dyDescent="0.2">
      <c r="A173" s="13"/>
      <c r="B173" s="1"/>
      <c r="C173" s="1"/>
      <c r="D173" s="1"/>
      <c r="E173" s="8"/>
      <c r="F173" s="7"/>
      <c r="G173" s="7"/>
      <c r="H173" s="7"/>
      <c r="I173" s="1"/>
      <c r="J173" s="8"/>
      <c r="K173" s="8"/>
      <c r="L173" s="27"/>
      <c r="M173" s="8"/>
      <c r="N173" s="22"/>
      <c r="O173" s="22"/>
      <c r="P173" s="16"/>
    </row>
    <row r="174" spans="1:16" x14ac:dyDescent="0.2">
      <c r="A174" s="13"/>
      <c r="B174" s="1"/>
      <c r="C174" s="1"/>
      <c r="D174" s="1"/>
      <c r="E174" s="8"/>
      <c r="F174" s="7"/>
      <c r="G174" s="7"/>
      <c r="H174" s="7"/>
      <c r="I174" s="1"/>
      <c r="J174" s="8"/>
      <c r="K174" s="8"/>
      <c r="L174" s="27"/>
      <c r="M174" s="8"/>
      <c r="N174" s="22"/>
      <c r="O174" s="22"/>
      <c r="P174" s="16"/>
    </row>
    <row r="175" spans="1:16" x14ac:dyDescent="0.2">
      <c r="A175" s="13"/>
      <c r="B175" s="1"/>
      <c r="C175" s="1"/>
      <c r="D175" s="1"/>
      <c r="E175" s="8"/>
      <c r="F175" s="7"/>
      <c r="G175" s="7"/>
      <c r="H175" s="7"/>
      <c r="I175" s="1"/>
      <c r="J175" s="8"/>
      <c r="K175" s="8"/>
      <c r="L175" s="27"/>
      <c r="M175" s="8"/>
      <c r="N175" s="22"/>
      <c r="O175" s="22"/>
      <c r="P175" s="16"/>
    </row>
    <row r="176" spans="1:16" x14ac:dyDescent="0.2">
      <c r="A176" s="13"/>
      <c r="B176" s="1"/>
      <c r="C176" s="1"/>
      <c r="D176" s="1"/>
      <c r="E176" s="8"/>
      <c r="F176" s="7"/>
      <c r="G176" s="7"/>
      <c r="H176" s="7"/>
      <c r="I176" s="1"/>
      <c r="J176" s="8"/>
      <c r="K176" s="8"/>
      <c r="L176" s="27"/>
      <c r="M176" s="8"/>
      <c r="N176" s="22"/>
      <c r="O176" s="22"/>
      <c r="P176" s="16"/>
    </row>
    <row r="177" spans="1:16" x14ac:dyDescent="0.2">
      <c r="A177" s="13"/>
      <c r="B177" s="1"/>
      <c r="C177" s="1"/>
      <c r="D177" s="1"/>
      <c r="E177" s="8"/>
      <c r="F177" s="7"/>
      <c r="G177" s="7"/>
      <c r="H177" s="7"/>
      <c r="I177" s="1"/>
      <c r="J177" s="8"/>
      <c r="K177" s="8"/>
      <c r="L177" s="27"/>
      <c r="M177" s="8"/>
      <c r="N177" s="22"/>
      <c r="O177" s="22"/>
      <c r="P177" s="16"/>
    </row>
    <row r="178" spans="1:16" x14ac:dyDescent="0.2">
      <c r="A178" s="13"/>
      <c r="B178" s="1"/>
      <c r="C178" s="1"/>
      <c r="D178" s="1"/>
      <c r="E178" s="8"/>
      <c r="F178" s="7"/>
      <c r="G178" s="7"/>
      <c r="H178" s="7"/>
      <c r="I178" s="1"/>
      <c r="J178" s="8"/>
      <c r="K178" s="8"/>
      <c r="L178" s="27"/>
      <c r="M178" s="8"/>
      <c r="N178" s="22"/>
      <c r="O178" s="22"/>
      <c r="P178" s="16"/>
    </row>
    <row r="179" spans="1:16" x14ac:dyDescent="0.2">
      <c r="A179" s="13"/>
      <c r="B179" s="1"/>
      <c r="C179" s="1"/>
      <c r="D179" s="1"/>
      <c r="E179" s="8"/>
      <c r="F179" s="7"/>
      <c r="G179" s="7"/>
      <c r="H179" s="7"/>
      <c r="I179" s="1"/>
      <c r="J179" s="8"/>
      <c r="K179" s="8"/>
      <c r="L179" s="27"/>
      <c r="M179" s="8"/>
      <c r="N179" s="22"/>
      <c r="O179" s="22"/>
      <c r="P179" s="16"/>
    </row>
    <row r="180" spans="1:16" x14ac:dyDescent="0.2">
      <c r="A180" s="13"/>
      <c r="B180" s="1"/>
      <c r="C180" s="1"/>
      <c r="D180" s="1"/>
      <c r="E180" s="8"/>
      <c r="F180" s="7"/>
      <c r="G180" s="7"/>
      <c r="H180" s="7"/>
      <c r="I180" s="1"/>
      <c r="J180" s="8"/>
      <c r="K180" s="8"/>
      <c r="L180" s="27"/>
      <c r="M180" s="8"/>
      <c r="N180" s="22"/>
      <c r="O180" s="22"/>
      <c r="P180" s="16"/>
    </row>
    <row r="181" spans="1:16" x14ac:dyDescent="0.2">
      <c r="A181" s="13"/>
      <c r="B181" s="1"/>
      <c r="C181" s="1"/>
      <c r="D181" s="1"/>
      <c r="E181" s="8"/>
      <c r="F181" s="7"/>
      <c r="G181" s="7"/>
      <c r="H181" s="7"/>
      <c r="I181" s="1"/>
      <c r="J181" s="8"/>
      <c r="K181" s="8"/>
      <c r="L181" s="27"/>
      <c r="M181" s="8"/>
      <c r="N181" s="22"/>
      <c r="O181" s="22"/>
      <c r="P181" s="16"/>
    </row>
    <row r="182" spans="1:16" x14ac:dyDescent="0.2">
      <c r="A182" s="13"/>
      <c r="B182" s="1"/>
      <c r="C182" s="1"/>
      <c r="D182" s="1"/>
      <c r="E182" s="8"/>
      <c r="F182" s="7"/>
      <c r="G182" s="7"/>
      <c r="H182" s="7"/>
      <c r="I182" s="1"/>
      <c r="J182" s="8"/>
      <c r="K182" s="8"/>
      <c r="L182" s="27"/>
      <c r="M182" s="8"/>
      <c r="N182" s="22"/>
      <c r="O182" s="22"/>
      <c r="P182" s="16"/>
    </row>
    <row r="183" spans="1:16" x14ac:dyDescent="0.2">
      <c r="A183" s="13"/>
      <c r="B183" s="1"/>
      <c r="C183" s="1"/>
      <c r="D183" s="1"/>
      <c r="E183" s="8"/>
      <c r="F183" s="7"/>
      <c r="G183" s="7"/>
      <c r="H183" s="7"/>
      <c r="I183" s="1"/>
      <c r="J183" s="8"/>
      <c r="K183" s="8"/>
      <c r="L183" s="27"/>
      <c r="M183" s="8"/>
      <c r="N183" s="22"/>
      <c r="O183" s="22"/>
      <c r="P183" s="16"/>
    </row>
    <row r="184" spans="1:16" x14ac:dyDescent="0.2">
      <c r="A184" s="13"/>
      <c r="B184" s="1"/>
      <c r="C184" s="1"/>
      <c r="D184" s="1"/>
      <c r="E184" s="8"/>
      <c r="F184" s="7"/>
      <c r="G184" s="7"/>
      <c r="H184" s="7"/>
      <c r="I184" s="1"/>
      <c r="J184" s="8"/>
      <c r="K184" s="8"/>
      <c r="L184" s="27"/>
      <c r="M184" s="8"/>
      <c r="N184" s="22"/>
      <c r="O184" s="22"/>
      <c r="P184" s="16"/>
    </row>
    <row r="185" spans="1:16" x14ac:dyDescent="0.2">
      <c r="A185" s="13"/>
      <c r="B185" s="1"/>
      <c r="C185" s="1"/>
      <c r="D185" s="1"/>
      <c r="E185" s="8"/>
      <c r="F185" s="7"/>
      <c r="G185" s="7"/>
      <c r="H185" s="7"/>
      <c r="I185" s="1"/>
      <c r="J185" s="8"/>
      <c r="K185" s="8"/>
      <c r="L185" s="27"/>
      <c r="M185" s="8"/>
      <c r="N185" s="22"/>
      <c r="O185" s="22"/>
      <c r="P185" s="16"/>
    </row>
    <row r="186" spans="1:16" x14ac:dyDescent="0.2">
      <c r="A186" s="13"/>
      <c r="B186" s="1"/>
      <c r="C186" s="1"/>
      <c r="D186" s="1"/>
      <c r="E186" s="8"/>
      <c r="F186" s="7"/>
      <c r="G186" s="7"/>
      <c r="H186" s="7"/>
      <c r="I186" s="1"/>
      <c r="J186" s="8"/>
      <c r="K186" s="8"/>
      <c r="L186" s="27"/>
      <c r="M186" s="8"/>
      <c r="N186" s="22"/>
      <c r="O186" s="22"/>
      <c r="P186" s="16"/>
    </row>
    <row r="187" spans="1:16" x14ac:dyDescent="0.2">
      <c r="A187" s="13"/>
      <c r="B187" s="1"/>
      <c r="C187" s="1"/>
      <c r="D187" s="1"/>
      <c r="E187" s="8"/>
      <c r="F187" s="7"/>
      <c r="G187" s="7"/>
      <c r="H187" s="7"/>
      <c r="I187" s="1"/>
      <c r="J187" s="8"/>
      <c r="K187" s="8"/>
      <c r="L187" s="27"/>
      <c r="M187" s="8"/>
      <c r="N187" s="22"/>
      <c r="O187" s="22"/>
      <c r="P187" s="16"/>
    </row>
    <row r="188" spans="1:16" x14ac:dyDescent="0.2">
      <c r="A188" s="13"/>
      <c r="B188" s="1"/>
      <c r="C188" s="1"/>
      <c r="D188" s="1"/>
      <c r="E188" s="8"/>
      <c r="F188" s="7"/>
      <c r="G188" s="7"/>
      <c r="H188" s="7"/>
      <c r="I188" s="1"/>
      <c r="J188" s="8"/>
      <c r="K188" s="8"/>
      <c r="L188" s="27"/>
      <c r="M188" s="8"/>
      <c r="N188" s="22"/>
      <c r="O188" s="22"/>
      <c r="P188" s="16"/>
    </row>
    <row r="189" spans="1:16" x14ac:dyDescent="0.2">
      <c r="A189" s="13"/>
      <c r="B189" s="1"/>
      <c r="C189" s="1"/>
      <c r="D189" s="1"/>
      <c r="E189" s="8"/>
      <c r="F189" s="7"/>
      <c r="G189" s="7"/>
      <c r="H189" s="7"/>
      <c r="I189" s="1"/>
      <c r="J189" s="8"/>
      <c r="K189" s="8"/>
      <c r="L189" s="27"/>
      <c r="M189" s="8"/>
      <c r="N189" s="22"/>
      <c r="O189" s="22"/>
      <c r="P189" s="16"/>
    </row>
    <row r="190" spans="1:16" x14ac:dyDescent="0.2">
      <c r="A190" s="13"/>
      <c r="B190" s="1"/>
      <c r="C190" s="1"/>
      <c r="D190" s="1"/>
      <c r="E190" s="8"/>
      <c r="F190" s="7"/>
      <c r="G190" s="7"/>
      <c r="H190" s="7"/>
      <c r="I190" s="1"/>
      <c r="J190" s="8"/>
      <c r="K190" s="8"/>
      <c r="L190" s="27"/>
      <c r="M190" s="8"/>
      <c r="N190" s="22"/>
      <c r="O190" s="22"/>
      <c r="P190" s="16"/>
    </row>
    <row r="191" spans="1:16" x14ac:dyDescent="0.2">
      <c r="A191" s="13"/>
      <c r="B191" s="1"/>
      <c r="C191" s="1"/>
      <c r="D191" s="1"/>
      <c r="E191" s="8"/>
      <c r="F191" s="7"/>
      <c r="G191" s="7"/>
      <c r="H191" s="7"/>
      <c r="I191" s="1"/>
      <c r="J191" s="8"/>
      <c r="K191" s="8"/>
      <c r="L191" s="27"/>
      <c r="M191" s="8"/>
      <c r="N191" s="22"/>
      <c r="O191" s="22"/>
      <c r="P191" s="16"/>
    </row>
    <row r="192" spans="1:16" x14ac:dyDescent="0.2">
      <c r="A192" s="13"/>
      <c r="B192" s="1"/>
      <c r="C192" s="1"/>
      <c r="D192" s="1"/>
      <c r="E192" s="8"/>
      <c r="F192" s="7"/>
      <c r="G192" s="7"/>
      <c r="H192" s="7"/>
      <c r="I192" s="1"/>
      <c r="J192" s="8"/>
      <c r="K192" s="8"/>
      <c r="L192" s="27"/>
      <c r="M192" s="8"/>
      <c r="N192" s="22"/>
      <c r="O192" s="22"/>
      <c r="P192" s="16"/>
    </row>
    <row r="193" spans="1:16" x14ac:dyDescent="0.2">
      <c r="A193" s="13"/>
      <c r="B193" s="1"/>
      <c r="C193" s="1"/>
      <c r="D193" s="1"/>
      <c r="E193" s="8"/>
      <c r="F193" s="7"/>
      <c r="G193" s="7"/>
      <c r="H193" s="7"/>
      <c r="I193" s="1"/>
      <c r="J193" s="8"/>
      <c r="K193" s="8"/>
      <c r="L193" s="27"/>
      <c r="M193" s="8"/>
      <c r="N193" s="22"/>
      <c r="O193" s="22"/>
      <c r="P193" s="16"/>
    </row>
    <row r="194" spans="1:16" x14ac:dyDescent="0.2">
      <c r="A194" s="13"/>
      <c r="B194" s="1"/>
      <c r="C194" s="1"/>
      <c r="D194" s="1"/>
      <c r="E194" s="8"/>
      <c r="F194" s="7"/>
      <c r="G194" s="7"/>
      <c r="H194" s="7"/>
      <c r="I194" s="1"/>
      <c r="J194" s="8"/>
      <c r="K194" s="8"/>
      <c r="L194" s="27"/>
      <c r="M194" s="8"/>
      <c r="N194" s="22"/>
      <c r="O194" s="22"/>
      <c r="P194" s="16"/>
    </row>
    <row r="195" spans="1:16" x14ac:dyDescent="0.2">
      <c r="A195" s="13"/>
      <c r="B195" s="1"/>
      <c r="C195" s="1"/>
      <c r="D195" s="1"/>
      <c r="E195" s="8"/>
      <c r="F195" s="7"/>
      <c r="G195" s="7"/>
      <c r="H195" s="7"/>
      <c r="I195" s="1"/>
      <c r="J195" s="8"/>
      <c r="K195" s="8"/>
      <c r="L195" s="27"/>
      <c r="M195" s="8"/>
      <c r="N195" s="22"/>
      <c r="O195" s="22"/>
      <c r="P195" s="16"/>
    </row>
    <row r="196" spans="1:16" x14ac:dyDescent="0.2">
      <c r="A196" s="13"/>
      <c r="B196" s="1"/>
      <c r="C196" s="1"/>
      <c r="D196" s="1"/>
      <c r="E196" s="8"/>
      <c r="F196" s="7"/>
      <c r="G196" s="7"/>
      <c r="H196" s="7"/>
      <c r="I196" s="1"/>
      <c r="J196" s="8"/>
      <c r="K196" s="8"/>
      <c r="L196" s="27"/>
      <c r="M196" s="8"/>
      <c r="N196" s="22"/>
      <c r="O196" s="22"/>
      <c r="P196" s="16"/>
    </row>
    <row r="197" spans="1:16" x14ac:dyDescent="0.2">
      <c r="A197" s="13"/>
      <c r="B197" s="1"/>
      <c r="C197" s="1"/>
      <c r="D197" s="1"/>
      <c r="E197" s="8"/>
      <c r="F197" s="7"/>
      <c r="G197" s="7"/>
      <c r="H197" s="7"/>
      <c r="I197" s="1"/>
      <c r="J197" s="8"/>
      <c r="K197" s="8"/>
      <c r="L197" s="27"/>
      <c r="M197" s="8"/>
      <c r="N197" s="22"/>
      <c r="O197" s="22"/>
      <c r="P197" s="16"/>
    </row>
    <row r="198" spans="1:16" x14ac:dyDescent="0.2">
      <c r="A198" s="13"/>
      <c r="B198" s="1"/>
      <c r="C198" s="1"/>
      <c r="D198" s="1"/>
      <c r="E198" s="8"/>
      <c r="F198" s="7"/>
      <c r="G198" s="7"/>
      <c r="H198" s="7"/>
      <c r="I198" s="1"/>
      <c r="J198" s="8"/>
      <c r="K198" s="8"/>
      <c r="L198" s="27"/>
      <c r="M198" s="8"/>
      <c r="N198" s="22"/>
      <c r="O198" s="22"/>
      <c r="P198" s="16"/>
    </row>
    <row r="199" spans="1:16" x14ac:dyDescent="0.2">
      <c r="A199" s="13"/>
      <c r="B199" s="1"/>
      <c r="C199" s="1"/>
      <c r="D199" s="1"/>
      <c r="E199" s="8"/>
      <c r="F199" s="7"/>
      <c r="G199" s="7"/>
      <c r="H199" s="7"/>
      <c r="I199" s="1"/>
      <c r="J199" s="8"/>
      <c r="K199" s="8"/>
      <c r="L199" s="27"/>
      <c r="M199" s="8"/>
      <c r="N199" s="22"/>
      <c r="O199" s="22"/>
      <c r="P199" s="16"/>
    </row>
    <row r="200" spans="1:16" x14ac:dyDescent="0.2">
      <c r="A200" s="13"/>
      <c r="B200" s="1"/>
      <c r="C200" s="1"/>
      <c r="D200" s="1"/>
      <c r="E200" s="8"/>
      <c r="F200" s="7"/>
      <c r="G200" s="7"/>
      <c r="H200" s="7"/>
      <c r="I200" s="1"/>
      <c r="J200" s="8"/>
      <c r="K200" s="8"/>
      <c r="L200" s="27"/>
      <c r="M200" s="8"/>
      <c r="N200" s="22"/>
      <c r="O200" s="22"/>
      <c r="P200" s="16"/>
    </row>
    <row r="201" spans="1:16" x14ac:dyDescent="0.2">
      <c r="A201" s="13"/>
      <c r="B201" s="1"/>
      <c r="C201" s="1"/>
      <c r="D201" s="1"/>
      <c r="E201" s="8"/>
      <c r="F201" s="7"/>
      <c r="G201" s="7"/>
      <c r="H201" s="7"/>
      <c r="I201" s="1"/>
      <c r="J201" s="8"/>
      <c r="K201" s="8"/>
      <c r="L201" s="27"/>
      <c r="M201" s="8"/>
      <c r="N201" s="22"/>
      <c r="O201" s="22"/>
      <c r="P201" s="16"/>
    </row>
    <row r="202" spans="1:16" x14ac:dyDescent="0.2">
      <c r="A202" s="13"/>
      <c r="B202" s="1"/>
      <c r="C202" s="1"/>
      <c r="D202" s="1"/>
      <c r="E202" s="8"/>
      <c r="F202" s="7"/>
      <c r="G202" s="7"/>
      <c r="H202" s="7"/>
      <c r="I202" s="1"/>
      <c r="J202" s="8"/>
      <c r="K202" s="8"/>
      <c r="L202" s="27"/>
      <c r="M202" s="8"/>
      <c r="N202" s="22"/>
      <c r="O202" s="22"/>
      <c r="P202" s="16"/>
    </row>
    <row r="203" spans="1:16" x14ac:dyDescent="0.2">
      <c r="A203" s="13"/>
      <c r="B203" s="1"/>
      <c r="C203" s="1"/>
      <c r="D203" s="1"/>
      <c r="E203" s="8"/>
      <c r="F203" s="7"/>
      <c r="G203" s="7"/>
      <c r="H203" s="7"/>
      <c r="I203" s="1"/>
      <c r="J203" s="8"/>
      <c r="K203" s="8"/>
      <c r="L203" s="27"/>
      <c r="M203" s="8"/>
      <c r="N203" s="22"/>
      <c r="O203" s="22"/>
      <c r="P203" s="16"/>
    </row>
    <row r="204" spans="1:16" x14ac:dyDescent="0.2">
      <c r="A204" s="13"/>
      <c r="B204" s="1"/>
      <c r="C204" s="1"/>
      <c r="D204" s="1"/>
      <c r="E204" s="8"/>
      <c r="F204" s="7"/>
      <c r="G204" s="7"/>
      <c r="H204" s="7"/>
      <c r="I204" s="1"/>
      <c r="J204" s="8"/>
      <c r="K204" s="8"/>
      <c r="L204" s="27"/>
      <c r="M204" s="8"/>
      <c r="N204" s="22"/>
      <c r="O204" s="22"/>
      <c r="P204" s="16"/>
    </row>
    <row r="205" spans="1:16" x14ac:dyDescent="0.2">
      <c r="A205" s="13"/>
      <c r="B205" s="1"/>
      <c r="C205" s="1"/>
      <c r="D205" s="1"/>
      <c r="E205" s="8"/>
      <c r="F205" s="7"/>
      <c r="G205" s="7"/>
      <c r="H205" s="7"/>
      <c r="I205" s="1"/>
      <c r="J205" s="8"/>
      <c r="K205" s="8"/>
      <c r="L205" s="27"/>
      <c r="M205" s="8"/>
      <c r="N205" s="22"/>
      <c r="O205" s="22"/>
      <c r="P205" s="16"/>
    </row>
    <row r="206" spans="1:16" x14ac:dyDescent="0.2">
      <c r="A206" s="13"/>
      <c r="B206" s="1"/>
      <c r="C206" s="1"/>
      <c r="D206" s="1"/>
      <c r="E206" s="8"/>
      <c r="F206" s="7"/>
      <c r="G206" s="7"/>
      <c r="H206" s="7"/>
      <c r="I206" s="1"/>
      <c r="J206" s="8"/>
      <c r="K206" s="8"/>
      <c r="L206" s="27"/>
      <c r="M206" s="8"/>
      <c r="N206" s="22"/>
      <c r="O206" s="22"/>
      <c r="P206" s="16"/>
    </row>
    <row r="207" spans="1:16" x14ac:dyDescent="0.2">
      <c r="A207" s="13"/>
      <c r="B207" s="1"/>
      <c r="C207" s="1"/>
      <c r="D207" s="1"/>
      <c r="E207" s="8"/>
      <c r="F207" s="7"/>
      <c r="G207" s="7"/>
      <c r="H207" s="7"/>
      <c r="I207" s="1"/>
      <c r="J207" s="8"/>
      <c r="K207" s="8"/>
      <c r="L207" s="27"/>
      <c r="M207" s="8"/>
      <c r="N207" s="22"/>
      <c r="O207" s="22"/>
      <c r="P207" s="16"/>
    </row>
    <row r="208" spans="1:16" x14ac:dyDescent="0.2">
      <c r="A208" s="13"/>
      <c r="B208" s="1"/>
      <c r="C208" s="1"/>
      <c r="D208" s="1"/>
      <c r="E208" s="8"/>
      <c r="F208" s="7"/>
      <c r="G208" s="7"/>
      <c r="H208" s="7"/>
      <c r="I208" s="1"/>
      <c r="J208" s="8"/>
      <c r="K208" s="8"/>
      <c r="L208" s="27"/>
      <c r="M208" s="8"/>
      <c r="N208" s="22"/>
      <c r="O208" s="22"/>
      <c r="P208" s="16"/>
    </row>
    <row r="209" spans="1:16" x14ac:dyDescent="0.2">
      <c r="A209" s="14"/>
      <c r="B209" s="9"/>
      <c r="C209" s="9"/>
      <c r="D209" s="9"/>
      <c r="E209" s="10"/>
      <c r="F209" s="11"/>
      <c r="G209" s="11"/>
      <c r="H209" s="11"/>
      <c r="I209" s="9"/>
      <c r="J209" s="10"/>
      <c r="K209" s="10"/>
      <c r="L209" s="29"/>
      <c r="M209" s="10"/>
      <c r="N209" s="23"/>
      <c r="O209" s="23"/>
      <c r="P209" s="17"/>
    </row>
    <row r="210" spans="1:16" x14ac:dyDescent="0.2">
      <c r="F210" s="12"/>
      <c r="G210" s="12"/>
      <c r="H210" s="12"/>
    </row>
    <row r="211" spans="1:16" x14ac:dyDescent="0.2">
      <c r="F211" s="12"/>
      <c r="G211" s="12"/>
      <c r="H211" s="12"/>
    </row>
    <row r="212" spans="1:16" x14ac:dyDescent="0.2">
      <c r="F212" s="12"/>
      <c r="G212" s="12"/>
      <c r="H212" s="12"/>
    </row>
  </sheetData>
  <autoFilter ref="A3:P52" xr:uid="{00000000-0009-0000-0000-000000000000}"/>
  <mergeCells count="11">
    <mergeCell ref="B55:B56"/>
    <mergeCell ref="C55:C56"/>
    <mergeCell ref="E2:H2"/>
    <mergeCell ref="A1:P1"/>
    <mergeCell ref="P2:P3"/>
    <mergeCell ref="I2:I3"/>
    <mergeCell ref="J2:K2"/>
    <mergeCell ref="L2:L3"/>
    <mergeCell ref="M2:O2"/>
    <mergeCell ref="A2:A3"/>
    <mergeCell ref="B2:D2"/>
  </mergeCells>
  <phoneticPr fontId="0" type="noConversion"/>
  <dataValidations count="4">
    <dataValidation type="list" allowBlank="1" showInputMessage="1" showErrorMessage="1" sqref="G53:G212 F4:F212" xr:uid="{00000000-0002-0000-0000-000000000000}">
      <formula1>"Природный, Технологический, Геополитический, Социальный, Экономический, Правовые,Организационные,операционные, управленческие"</formula1>
    </dataValidation>
    <dataValidation type="list" allowBlank="1" showInputMessage="1" showErrorMessage="1" sqref="E4:E52" xr:uid="{00000000-0002-0000-0000-000001000000}">
      <formula1>"Внешний,Внутренний"</formula1>
    </dataValidation>
    <dataValidation type="list" allowBlank="1" showInputMessage="1" showErrorMessage="1" sqref="J4:J52" xr:uid="{00000000-0002-0000-0000-000002000000}">
      <formula1>"Маловероятно,Ниже среднего,Средне,Выше среднего,Высоковероятно"</formula1>
    </dataValidation>
    <dataValidation type="list" allowBlank="1" showInputMessage="1" showErrorMessage="1" sqref="G4:G52" xr:uid="{00000000-0002-0000-0000-000003000000}">
      <formula1>"Проект,Субпортфель,Портфель"</formula1>
    </dataValidation>
  </dataValidations>
  <pageMargins left="0.74803149606299213" right="0.74803149606299213" top="0.98425196850393704" bottom="0.98425196850393704" header="0.51181102362204722" footer="0.51181102362204722"/>
  <pageSetup paperSize="9" scale="61" pageOrder="overThenDown" orientation="landscape" r:id="rId1"/>
  <headerFooter alignWithMargins="0">
    <oddFooter>&amp;C&amp;P из &amp;N</oddFooter>
  </headerFooter>
  <rowBreaks count="3" manualBreakCount="3">
    <brk id="43" max="15" man="1"/>
    <brk id="51" max="15" man="1"/>
    <brk id="6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9"/>
  <sheetViews>
    <sheetView tabSelected="1" view="pageBreakPreview" zoomScale="85" zoomScaleNormal="85" zoomScaleSheetLayoutView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32" sqref="K32"/>
    </sheetView>
  </sheetViews>
  <sheetFormatPr defaultRowHeight="12.75" x14ac:dyDescent="0.2"/>
  <cols>
    <col min="1" max="1" width="35.140625" customWidth="1"/>
    <col min="2" max="2" width="44.28515625" customWidth="1"/>
    <col min="3" max="3" width="12.7109375" customWidth="1"/>
    <col min="4" max="5" width="19.28515625" customWidth="1"/>
    <col min="6" max="6" width="13.7109375" customWidth="1"/>
    <col min="7" max="7" width="21.42578125" customWidth="1"/>
    <col min="8" max="8" width="15.85546875" customWidth="1"/>
    <col min="9" max="9" width="13.85546875" hidden="1" customWidth="1"/>
  </cols>
  <sheetData>
    <row r="1" spans="1:9" ht="21" thickBot="1" x14ac:dyDescent="0.25">
      <c r="A1" s="60"/>
      <c r="B1" s="60"/>
      <c r="C1" s="60"/>
      <c r="D1" s="60"/>
      <c r="E1" s="60"/>
      <c r="F1" s="60"/>
      <c r="G1" s="60"/>
      <c r="H1" s="60"/>
      <c r="I1" s="60"/>
    </row>
    <row r="2" spans="1:9" ht="24.75" customHeight="1" x14ac:dyDescent="0.2">
      <c r="A2" s="206" t="s">
        <v>35</v>
      </c>
      <c r="B2" s="207"/>
      <c r="C2" s="208" t="s">
        <v>276</v>
      </c>
      <c r="D2" s="209"/>
      <c r="E2" s="210"/>
      <c r="F2" s="211" t="s">
        <v>36</v>
      </c>
      <c r="G2" s="213" t="s">
        <v>277</v>
      </c>
      <c r="H2" s="213"/>
      <c r="I2" s="213"/>
    </row>
    <row r="3" spans="1:9" x14ac:dyDescent="0.2">
      <c r="A3" s="63" t="s">
        <v>62</v>
      </c>
      <c r="B3" s="24" t="s">
        <v>75</v>
      </c>
      <c r="C3" s="24" t="s">
        <v>187</v>
      </c>
      <c r="D3" s="24" t="s">
        <v>42</v>
      </c>
      <c r="E3" s="24" t="s">
        <v>28</v>
      </c>
      <c r="F3" s="212"/>
      <c r="G3" s="24" t="s">
        <v>291</v>
      </c>
      <c r="H3" s="24" t="s">
        <v>278</v>
      </c>
      <c r="I3" s="24" t="s">
        <v>47</v>
      </c>
    </row>
    <row r="4" spans="1:9" s="79" customFormat="1" ht="21" customHeight="1" x14ac:dyDescent="0.2">
      <c r="A4" s="66" t="s">
        <v>294</v>
      </c>
      <c r="B4" s="76"/>
      <c r="C4" s="76"/>
      <c r="D4" s="76"/>
      <c r="E4" s="76"/>
      <c r="F4" s="77"/>
      <c r="G4" s="77"/>
      <c r="H4" s="76"/>
      <c r="I4" s="78"/>
    </row>
    <row r="5" spans="1:9" s="83" customFormat="1" ht="18.75" customHeight="1" x14ac:dyDescent="0.2">
      <c r="A5" s="187" t="s">
        <v>295</v>
      </c>
      <c r="B5" s="169" t="s">
        <v>324</v>
      </c>
      <c r="C5" s="169"/>
      <c r="D5" s="169" t="s">
        <v>59</v>
      </c>
      <c r="E5" s="172" t="s">
        <v>65</v>
      </c>
      <c r="F5" s="166" t="s">
        <v>283</v>
      </c>
      <c r="G5" s="80" t="str">
        <f>$G$50</f>
        <v>Сроки</v>
      </c>
      <c r="H5" s="81" t="s">
        <v>285</v>
      </c>
      <c r="I5" s="82"/>
    </row>
    <row r="6" spans="1:9" s="83" customFormat="1" ht="18.75" customHeight="1" x14ac:dyDescent="0.2">
      <c r="A6" s="188"/>
      <c r="B6" s="170"/>
      <c r="C6" s="170"/>
      <c r="D6" s="170"/>
      <c r="E6" s="173"/>
      <c r="F6" s="167"/>
      <c r="G6" s="80" t="str">
        <f>$G$51</f>
        <v>Стоимость</v>
      </c>
      <c r="H6" s="81" t="s">
        <v>292</v>
      </c>
      <c r="I6" s="82"/>
    </row>
    <row r="7" spans="1:9" s="83" customFormat="1" ht="21.75" customHeight="1" x14ac:dyDescent="0.2">
      <c r="A7" s="188"/>
      <c r="B7" s="170"/>
      <c r="C7" s="170"/>
      <c r="D7" s="170"/>
      <c r="E7" s="173"/>
      <c r="F7" s="167"/>
      <c r="G7" s="80" t="str">
        <f>$G$52</f>
        <v>Содержание / качество</v>
      </c>
      <c r="H7" s="81" t="s">
        <v>283</v>
      </c>
      <c r="I7" s="82"/>
    </row>
    <row r="8" spans="1:9" s="83" customFormat="1" ht="19.5" customHeight="1" x14ac:dyDescent="0.2">
      <c r="A8" s="189"/>
      <c r="B8" s="171"/>
      <c r="C8" s="171"/>
      <c r="D8" s="171"/>
      <c r="E8" s="174"/>
      <c r="F8" s="168"/>
      <c r="G8" s="80" t="str">
        <f>$G$53</f>
        <v>Денежный поток</v>
      </c>
      <c r="H8" s="81" t="s">
        <v>284</v>
      </c>
      <c r="I8" s="82"/>
    </row>
    <row r="9" spans="1:9" s="83" customFormat="1" ht="19.5" customHeight="1" x14ac:dyDescent="0.2">
      <c r="A9" s="187" t="s">
        <v>296</v>
      </c>
      <c r="B9" s="169" t="s">
        <v>323</v>
      </c>
      <c r="C9" s="169"/>
      <c r="D9" s="169" t="s">
        <v>59</v>
      </c>
      <c r="E9" s="172" t="s">
        <v>65</v>
      </c>
      <c r="F9" s="166" t="s">
        <v>284</v>
      </c>
      <c r="G9" s="80" t="str">
        <f>$G$50</f>
        <v>Сроки</v>
      </c>
      <c r="H9" s="81" t="s">
        <v>292</v>
      </c>
      <c r="I9" s="82"/>
    </row>
    <row r="10" spans="1:9" s="83" customFormat="1" ht="17.25" customHeight="1" x14ac:dyDescent="0.2">
      <c r="A10" s="188"/>
      <c r="B10" s="170"/>
      <c r="C10" s="170"/>
      <c r="D10" s="170"/>
      <c r="E10" s="173"/>
      <c r="F10" s="167"/>
      <c r="G10" s="80" t="str">
        <f>$G$51</f>
        <v>Стоимость</v>
      </c>
      <c r="H10" s="81" t="s">
        <v>284</v>
      </c>
      <c r="I10" s="82"/>
    </row>
    <row r="11" spans="1:9" s="83" customFormat="1" ht="19.5" customHeight="1" x14ac:dyDescent="0.2">
      <c r="A11" s="188"/>
      <c r="B11" s="170"/>
      <c r="C11" s="170"/>
      <c r="D11" s="170"/>
      <c r="E11" s="173"/>
      <c r="F11" s="167"/>
      <c r="G11" s="80" t="str">
        <f>$G$52</f>
        <v>Содержание / качество</v>
      </c>
      <c r="H11" s="81" t="s">
        <v>292</v>
      </c>
      <c r="I11" s="82"/>
    </row>
    <row r="12" spans="1:9" s="83" customFormat="1" ht="21.75" customHeight="1" x14ac:dyDescent="0.2">
      <c r="A12" s="189"/>
      <c r="B12" s="171"/>
      <c r="C12" s="171"/>
      <c r="D12" s="171"/>
      <c r="E12" s="174"/>
      <c r="F12" s="168"/>
      <c r="G12" s="80" t="str">
        <f>$G$53</f>
        <v>Денежный поток</v>
      </c>
      <c r="H12" s="81" t="s">
        <v>292</v>
      </c>
      <c r="I12" s="82"/>
    </row>
    <row r="13" spans="1:9" s="83" customFormat="1" x14ac:dyDescent="0.2">
      <c r="A13" s="187" t="s">
        <v>297</v>
      </c>
      <c r="B13" s="169" t="s">
        <v>298</v>
      </c>
      <c r="C13" s="169"/>
      <c r="D13" s="169" t="s">
        <v>59</v>
      </c>
      <c r="E13" s="172" t="s">
        <v>65</v>
      </c>
      <c r="F13" s="166" t="s">
        <v>284</v>
      </c>
      <c r="G13" s="80" t="str">
        <f>$G$50</f>
        <v>Сроки</v>
      </c>
      <c r="H13" s="81" t="s">
        <v>292</v>
      </c>
      <c r="I13" s="82"/>
    </row>
    <row r="14" spans="1:9" s="83" customFormat="1" x14ac:dyDescent="0.2">
      <c r="A14" s="188"/>
      <c r="B14" s="170"/>
      <c r="C14" s="170"/>
      <c r="D14" s="170"/>
      <c r="E14" s="173"/>
      <c r="F14" s="167"/>
      <c r="G14" s="80" t="str">
        <f>$G$51</f>
        <v>Стоимость</v>
      </c>
      <c r="H14" s="81" t="s">
        <v>284</v>
      </c>
      <c r="I14" s="82"/>
    </row>
    <row r="15" spans="1:9" s="83" customFormat="1" x14ac:dyDescent="0.2">
      <c r="A15" s="188"/>
      <c r="B15" s="170"/>
      <c r="C15" s="170"/>
      <c r="D15" s="170"/>
      <c r="E15" s="173"/>
      <c r="F15" s="167"/>
      <c r="G15" s="80" t="str">
        <f>$G$52</f>
        <v>Содержание / качество</v>
      </c>
      <c r="H15" s="81" t="s">
        <v>283</v>
      </c>
      <c r="I15" s="82"/>
    </row>
    <row r="16" spans="1:9" s="83" customFormat="1" x14ac:dyDescent="0.2">
      <c r="A16" s="189"/>
      <c r="B16" s="171"/>
      <c r="C16" s="171"/>
      <c r="D16" s="171"/>
      <c r="E16" s="174"/>
      <c r="F16" s="168"/>
      <c r="G16" s="80" t="str">
        <f>$G$53</f>
        <v>Денежный поток</v>
      </c>
      <c r="H16" s="81" t="s">
        <v>286</v>
      </c>
      <c r="I16" s="82"/>
    </row>
    <row r="17" spans="1:9" s="83" customFormat="1" ht="16.5" customHeight="1" x14ac:dyDescent="0.2">
      <c r="A17" s="187" t="s">
        <v>299</v>
      </c>
      <c r="B17" s="169" t="s">
        <v>325</v>
      </c>
      <c r="C17" s="169"/>
      <c r="D17" s="169" t="s">
        <v>59</v>
      </c>
      <c r="E17" s="172" t="s">
        <v>65</v>
      </c>
      <c r="F17" s="166" t="s">
        <v>284</v>
      </c>
      <c r="G17" s="80" t="str">
        <f>$G$50</f>
        <v>Сроки</v>
      </c>
      <c r="H17" s="81" t="s">
        <v>283</v>
      </c>
      <c r="I17" s="82"/>
    </row>
    <row r="18" spans="1:9" s="83" customFormat="1" ht="19.5" customHeight="1" x14ac:dyDescent="0.2">
      <c r="A18" s="188"/>
      <c r="B18" s="170"/>
      <c r="C18" s="170"/>
      <c r="D18" s="170"/>
      <c r="E18" s="173"/>
      <c r="F18" s="167"/>
      <c r="G18" s="80" t="str">
        <f>$G$51</f>
        <v>Стоимость</v>
      </c>
      <c r="H18" s="81" t="s">
        <v>284</v>
      </c>
      <c r="I18" s="82"/>
    </row>
    <row r="19" spans="1:9" s="83" customFormat="1" ht="17.25" customHeight="1" x14ac:dyDescent="0.2">
      <c r="A19" s="188"/>
      <c r="B19" s="170"/>
      <c r="C19" s="170"/>
      <c r="D19" s="170"/>
      <c r="E19" s="173"/>
      <c r="F19" s="167"/>
      <c r="G19" s="80" t="str">
        <f>$G$52</f>
        <v>Содержание / качество</v>
      </c>
      <c r="H19" s="81" t="s">
        <v>292</v>
      </c>
      <c r="I19" s="82"/>
    </row>
    <row r="20" spans="1:9" s="83" customFormat="1" ht="21" customHeight="1" x14ac:dyDescent="0.2">
      <c r="A20" s="189"/>
      <c r="B20" s="171"/>
      <c r="C20" s="171"/>
      <c r="D20" s="171"/>
      <c r="E20" s="174"/>
      <c r="F20" s="168"/>
      <c r="G20" s="80" t="str">
        <f>$G$53</f>
        <v>Денежный поток</v>
      </c>
      <c r="H20" s="81" t="s">
        <v>283</v>
      </c>
      <c r="I20" s="82"/>
    </row>
    <row r="21" spans="1:9" s="83" customFormat="1" ht="29.25" customHeight="1" x14ac:dyDescent="0.2">
      <c r="A21" s="187" t="s">
        <v>310</v>
      </c>
      <c r="B21" s="169" t="s">
        <v>311</v>
      </c>
      <c r="C21" s="169"/>
      <c r="D21" s="169" t="s">
        <v>59</v>
      </c>
      <c r="E21" s="172" t="s">
        <v>65</v>
      </c>
      <c r="F21" s="166" t="s">
        <v>283</v>
      </c>
      <c r="G21" s="80" t="str">
        <f>$G$50</f>
        <v>Сроки</v>
      </c>
      <c r="H21" s="81" t="s">
        <v>284</v>
      </c>
      <c r="I21" s="82"/>
    </row>
    <row r="22" spans="1:9" s="83" customFormat="1" ht="27" customHeight="1" x14ac:dyDescent="0.2">
      <c r="A22" s="188"/>
      <c r="B22" s="170"/>
      <c r="C22" s="170"/>
      <c r="D22" s="170"/>
      <c r="E22" s="173"/>
      <c r="F22" s="167"/>
      <c r="G22" s="80" t="str">
        <f>$G$51</f>
        <v>Стоимость</v>
      </c>
      <c r="H22" s="81" t="s">
        <v>284</v>
      </c>
      <c r="I22" s="82"/>
    </row>
    <row r="23" spans="1:9" s="83" customFormat="1" ht="21.75" customHeight="1" x14ac:dyDescent="0.2">
      <c r="A23" s="188"/>
      <c r="B23" s="170"/>
      <c r="C23" s="170"/>
      <c r="D23" s="170"/>
      <c r="E23" s="173"/>
      <c r="F23" s="167"/>
      <c r="G23" s="80" t="str">
        <f>$G$52</f>
        <v>Содержание / качество</v>
      </c>
      <c r="H23" s="81" t="s">
        <v>284</v>
      </c>
      <c r="I23" s="82"/>
    </row>
    <row r="24" spans="1:9" s="83" customFormat="1" ht="25.5" customHeight="1" x14ac:dyDescent="0.2">
      <c r="A24" s="189"/>
      <c r="B24" s="171"/>
      <c r="C24" s="171"/>
      <c r="D24" s="171"/>
      <c r="E24" s="174"/>
      <c r="F24" s="168"/>
      <c r="G24" s="80" t="str">
        <f>$G$53</f>
        <v>Денежный поток</v>
      </c>
      <c r="H24" s="81" t="s">
        <v>284</v>
      </c>
      <c r="I24" s="82"/>
    </row>
    <row r="25" spans="1:9" s="83" customFormat="1" ht="18" x14ac:dyDescent="0.2">
      <c r="A25" s="66" t="s">
        <v>300</v>
      </c>
      <c r="B25" s="66"/>
      <c r="C25" s="66"/>
      <c r="D25" s="66"/>
      <c r="E25" s="66"/>
      <c r="F25" s="66"/>
      <c r="G25" s="66"/>
      <c r="H25" s="66"/>
      <c r="I25" s="66"/>
    </row>
    <row r="26" spans="1:9" s="83" customFormat="1" x14ac:dyDescent="0.2">
      <c r="A26" s="187" t="s">
        <v>312</v>
      </c>
      <c r="B26" s="181" t="s">
        <v>314</v>
      </c>
      <c r="C26" s="169" t="s">
        <v>317</v>
      </c>
      <c r="D26" s="169" t="s">
        <v>23</v>
      </c>
      <c r="E26" s="172" t="s">
        <v>69</v>
      </c>
      <c r="F26" s="166" t="s">
        <v>283</v>
      </c>
      <c r="G26" s="80" t="str">
        <f>$G$50</f>
        <v>Сроки</v>
      </c>
      <c r="H26" s="81" t="s">
        <v>292</v>
      </c>
      <c r="I26" s="82"/>
    </row>
    <row r="27" spans="1:9" s="83" customFormat="1" x14ac:dyDescent="0.2">
      <c r="A27" s="188"/>
      <c r="B27" s="182"/>
      <c r="C27" s="170"/>
      <c r="D27" s="170"/>
      <c r="E27" s="173"/>
      <c r="F27" s="167"/>
      <c r="G27" s="80" t="str">
        <f>$G$51</f>
        <v>Стоимость</v>
      </c>
      <c r="H27" s="81" t="s">
        <v>292</v>
      </c>
      <c r="I27" s="82"/>
    </row>
    <row r="28" spans="1:9" s="83" customFormat="1" x14ac:dyDescent="0.2">
      <c r="A28" s="188"/>
      <c r="B28" s="182"/>
      <c r="C28" s="170"/>
      <c r="D28" s="170"/>
      <c r="E28" s="173"/>
      <c r="F28" s="167"/>
      <c r="G28" s="80" t="str">
        <f>$G$52</f>
        <v>Содержание / качество</v>
      </c>
      <c r="H28" s="81" t="s">
        <v>284</v>
      </c>
      <c r="I28" s="82"/>
    </row>
    <row r="29" spans="1:9" s="83" customFormat="1" x14ac:dyDescent="0.2">
      <c r="A29" s="189"/>
      <c r="B29" s="183"/>
      <c r="C29" s="171"/>
      <c r="D29" s="171"/>
      <c r="E29" s="174"/>
      <c r="F29" s="168"/>
      <c r="G29" s="80" t="str">
        <f>$G$53</f>
        <v>Денежный поток</v>
      </c>
      <c r="H29" s="81" t="s">
        <v>284</v>
      </c>
      <c r="I29" s="82"/>
    </row>
    <row r="30" spans="1:9" s="83" customFormat="1" ht="18" customHeight="1" x14ac:dyDescent="0.2">
      <c r="A30" s="187" t="s">
        <v>313</v>
      </c>
      <c r="B30" s="181" t="s">
        <v>361</v>
      </c>
      <c r="C30" s="169" t="s">
        <v>317</v>
      </c>
      <c r="D30" s="169" t="s">
        <v>23</v>
      </c>
      <c r="E30" s="172" t="s">
        <v>69</v>
      </c>
      <c r="F30" s="166" t="s">
        <v>284</v>
      </c>
      <c r="G30" s="80" t="str">
        <f>$G$50</f>
        <v>Сроки</v>
      </c>
      <c r="H30" s="81" t="s">
        <v>283</v>
      </c>
      <c r="I30" s="82"/>
    </row>
    <row r="31" spans="1:9" s="83" customFormat="1" ht="16.5" customHeight="1" x14ac:dyDescent="0.2">
      <c r="A31" s="188"/>
      <c r="B31" s="182"/>
      <c r="C31" s="170"/>
      <c r="D31" s="170"/>
      <c r="E31" s="173"/>
      <c r="F31" s="167"/>
      <c r="G31" s="80" t="str">
        <f>$G$51</f>
        <v>Стоимость</v>
      </c>
      <c r="H31" s="81" t="s">
        <v>286</v>
      </c>
      <c r="I31" s="82"/>
    </row>
    <row r="32" spans="1:9" s="83" customFormat="1" ht="17.25" customHeight="1" x14ac:dyDescent="0.2">
      <c r="A32" s="188"/>
      <c r="B32" s="182"/>
      <c r="C32" s="170"/>
      <c r="D32" s="170"/>
      <c r="E32" s="173"/>
      <c r="F32" s="167"/>
      <c r="G32" s="80" t="str">
        <f>$G$52</f>
        <v>Содержание / качество</v>
      </c>
      <c r="H32" s="81" t="s">
        <v>292</v>
      </c>
      <c r="I32" s="82"/>
    </row>
    <row r="33" spans="1:9" s="83" customFormat="1" ht="24" customHeight="1" x14ac:dyDescent="0.2">
      <c r="A33" s="189"/>
      <c r="B33" s="183"/>
      <c r="C33" s="171"/>
      <c r="D33" s="171"/>
      <c r="E33" s="174"/>
      <c r="F33" s="168"/>
      <c r="G33" s="80" t="str">
        <f>$G$53</f>
        <v>Денежный поток</v>
      </c>
      <c r="H33" s="81" t="s">
        <v>284</v>
      </c>
      <c r="I33" s="82"/>
    </row>
    <row r="34" spans="1:9" s="83" customFormat="1" ht="21" customHeight="1" x14ac:dyDescent="0.2">
      <c r="A34" s="187" t="s">
        <v>318</v>
      </c>
      <c r="B34" s="181" t="s">
        <v>319</v>
      </c>
      <c r="C34" s="169" t="s">
        <v>317</v>
      </c>
      <c r="D34" s="169" t="s">
        <v>23</v>
      </c>
      <c r="E34" s="172" t="s">
        <v>69</v>
      </c>
      <c r="F34" s="166" t="s">
        <v>283</v>
      </c>
      <c r="G34" s="80" t="str">
        <f>$G$50</f>
        <v>Сроки</v>
      </c>
      <c r="H34" s="81" t="s">
        <v>292</v>
      </c>
      <c r="I34" s="82"/>
    </row>
    <row r="35" spans="1:9" s="83" customFormat="1" ht="21.75" customHeight="1" x14ac:dyDescent="0.2">
      <c r="A35" s="188"/>
      <c r="B35" s="182"/>
      <c r="C35" s="170"/>
      <c r="D35" s="170"/>
      <c r="E35" s="173"/>
      <c r="F35" s="167"/>
      <c r="G35" s="80" t="str">
        <f>$G$51</f>
        <v>Стоимость</v>
      </c>
      <c r="H35" s="81" t="s">
        <v>292</v>
      </c>
      <c r="I35" s="82"/>
    </row>
    <row r="36" spans="1:9" s="83" customFormat="1" ht="18.75" customHeight="1" x14ac:dyDescent="0.2">
      <c r="A36" s="188"/>
      <c r="B36" s="182"/>
      <c r="C36" s="170"/>
      <c r="D36" s="170"/>
      <c r="E36" s="173"/>
      <c r="F36" s="167"/>
      <c r="G36" s="80" t="str">
        <f>$G$52</f>
        <v>Содержание / качество</v>
      </c>
      <c r="H36" s="81" t="s">
        <v>292</v>
      </c>
      <c r="I36" s="82"/>
    </row>
    <row r="37" spans="1:9" s="83" customFormat="1" ht="24.75" customHeight="1" x14ac:dyDescent="0.2">
      <c r="A37" s="189"/>
      <c r="B37" s="183"/>
      <c r="C37" s="171"/>
      <c r="D37" s="171"/>
      <c r="E37" s="174"/>
      <c r="F37" s="168"/>
      <c r="G37" s="80" t="str">
        <f>$G$53</f>
        <v>Денежный поток</v>
      </c>
      <c r="H37" s="81" t="s">
        <v>284</v>
      </c>
      <c r="I37" s="82"/>
    </row>
    <row r="38" spans="1:9" s="83" customFormat="1" ht="28.5" customHeight="1" x14ac:dyDescent="0.2">
      <c r="A38" s="187" t="s">
        <v>326</v>
      </c>
      <c r="B38" s="181" t="s">
        <v>328</v>
      </c>
      <c r="C38" s="169" t="s">
        <v>327</v>
      </c>
      <c r="D38" s="169" t="s">
        <v>23</v>
      </c>
      <c r="E38" s="172" t="s">
        <v>69</v>
      </c>
      <c r="F38" s="166" t="s">
        <v>283</v>
      </c>
      <c r="G38" s="80" t="str">
        <f>$G$50</f>
        <v>Сроки</v>
      </c>
      <c r="H38" s="81" t="s">
        <v>284</v>
      </c>
      <c r="I38" s="82"/>
    </row>
    <row r="39" spans="1:9" s="83" customFormat="1" ht="21.75" customHeight="1" x14ac:dyDescent="0.2">
      <c r="A39" s="188"/>
      <c r="B39" s="182"/>
      <c r="C39" s="170"/>
      <c r="D39" s="170"/>
      <c r="E39" s="173"/>
      <c r="F39" s="167"/>
      <c r="G39" s="80" t="str">
        <f>$G$51</f>
        <v>Стоимость</v>
      </c>
      <c r="H39" s="81" t="s">
        <v>284</v>
      </c>
      <c r="I39" s="82"/>
    </row>
    <row r="40" spans="1:9" s="83" customFormat="1" ht="22.5" customHeight="1" x14ac:dyDescent="0.2">
      <c r="A40" s="188"/>
      <c r="B40" s="182"/>
      <c r="C40" s="170"/>
      <c r="D40" s="170"/>
      <c r="E40" s="173"/>
      <c r="F40" s="167"/>
      <c r="G40" s="80" t="str">
        <f>$G$52</f>
        <v>Содержание / качество</v>
      </c>
      <c r="H40" s="81" t="s">
        <v>284</v>
      </c>
      <c r="I40" s="82"/>
    </row>
    <row r="41" spans="1:9" s="83" customFormat="1" ht="21.75" customHeight="1" x14ac:dyDescent="0.2">
      <c r="A41" s="189"/>
      <c r="B41" s="183"/>
      <c r="C41" s="171"/>
      <c r="D41" s="171"/>
      <c r="E41" s="174"/>
      <c r="F41" s="168"/>
      <c r="G41" s="80" t="str">
        <f>$G$53</f>
        <v>Денежный поток</v>
      </c>
      <c r="H41" s="81" t="s">
        <v>284</v>
      </c>
      <c r="I41" s="82"/>
    </row>
    <row r="42" spans="1:9" s="83" customFormat="1" x14ac:dyDescent="0.2">
      <c r="A42" s="187" t="s">
        <v>321</v>
      </c>
      <c r="B42" s="181" t="s">
        <v>322</v>
      </c>
      <c r="C42" s="169"/>
      <c r="D42" s="169" t="s">
        <v>23</v>
      </c>
      <c r="E42" s="172" t="s">
        <v>65</v>
      </c>
      <c r="F42" s="166" t="s">
        <v>283</v>
      </c>
      <c r="G42" s="80" t="str">
        <f>$G$50</f>
        <v>Сроки</v>
      </c>
      <c r="H42" s="81" t="s">
        <v>292</v>
      </c>
      <c r="I42" s="82"/>
    </row>
    <row r="43" spans="1:9" s="83" customFormat="1" x14ac:dyDescent="0.2">
      <c r="A43" s="188"/>
      <c r="B43" s="182"/>
      <c r="C43" s="170"/>
      <c r="D43" s="170"/>
      <c r="E43" s="173"/>
      <c r="F43" s="167"/>
      <c r="G43" s="80" t="str">
        <f>$G$51</f>
        <v>Стоимость</v>
      </c>
      <c r="H43" s="81" t="s">
        <v>292</v>
      </c>
      <c r="I43" s="82"/>
    </row>
    <row r="44" spans="1:9" s="83" customFormat="1" x14ac:dyDescent="0.2">
      <c r="A44" s="188"/>
      <c r="B44" s="182"/>
      <c r="C44" s="170"/>
      <c r="D44" s="170"/>
      <c r="E44" s="173"/>
      <c r="F44" s="167"/>
      <c r="G44" s="80" t="str">
        <f>$G$52</f>
        <v>Содержание / качество</v>
      </c>
      <c r="H44" s="81" t="s">
        <v>292</v>
      </c>
      <c r="I44" s="82"/>
    </row>
    <row r="45" spans="1:9" s="83" customFormat="1" x14ac:dyDescent="0.2">
      <c r="A45" s="189"/>
      <c r="B45" s="183"/>
      <c r="C45" s="171"/>
      <c r="D45" s="171"/>
      <c r="E45" s="174"/>
      <c r="F45" s="168"/>
      <c r="G45" s="80" t="str">
        <f>$G$53</f>
        <v>Денежный поток</v>
      </c>
      <c r="H45" s="81" t="s">
        <v>284</v>
      </c>
      <c r="I45" s="82"/>
    </row>
    <row r="46" spans="1:9" s="83" customFormat="1" ht="20.25" customHeight="1" x14ac:dyDescent="0.2">
      <c r="A46" s="187" t="s">
        <v>302</v>
      </c>
      <c r="B46" s="169" t="s">
        <v>301</v>
      </c>
      <c r="C46" s="169"/>
      <c r="D46" s="169" t="s">
        <v>23</v>
      </c>
      <c r="E46" s="172" t="s">
        <v>65</v>
      </c>
      <c r="F46" s="166" t="s">
        <v>284</v>
      </c>
      <c r="G46" s="80" t="str">
        <f>$G$50</f>
        <v>Сроки</v>
      </c>
      <c r="H46" s="81" t="s">
        <v>292</v>
      </c>
      <c r="I46" s="82"/>
    </row>
    <row r="47" spans="1:9" s="83" customFormat="1" ht="18" customHeight="1" x14ac:dyDescent="0.2">
      <c r="A47" s="188"/>
      <c r="B47" s="170"/>
      <c r="C47" s="170"/>
      <c r="D47" s="170"/>
      <c r="E47" s="173"/>
      <c r="F47" s="167"/>
      <c r="G47" s="80" t="str">
        <f>$G$51</f>
        <v>Стоимость</v>
      </c>
      <c r="H47" s="81" t="s">
        <v>284</v>
      </c>
      <c r="I47" s="82"/>
    </row>
    <row r="48" spans="1:9" s="83" customFormat="1" ht="16.5" customHeight="1" x14ac:dyDescent="0.2">
      <c r="A48" s="188"/>
      <c r="B48" s="170"/>
      <c r="C48" s="170"/>
      <c r="D48" s="170"/>
      <c r="E48" s="173"/>
      <c r="F48" s="167"/>
      <c r="G48" s="80" t="str">
        <f>$G$52</f>
        <v>Содержание / качество</v>
      </c>
      <c r="H48" s="81" t="s">
        <v>292</v>
      </c>
      <c r="I48" s="82"/>
    </row>
    <row r="49" spans="1:9" s="83" customFormat="1" ht="19.5" customHeight="1" x14ac:dyDescent="0.2">
      <c r="A49" s="189"/>
      <c r="B49" s="171"/>
      <c r="C49" s="171"/>
      <c r="D49" s="171"/>
      <c r="E49" s="174"/>
      <c r="F49" s="168"/>
      <c r="G49" s="80" t="str">
        <f>$G$53</f>
        <v>Денежный поток</v>
      </c>
      <c r="H49" s="81" t="s">
        <v>292</v>
      </c>
      <c r="I49" s="82"/>
    </row>
    <row r="50" spans="1:9" s="83" customFormat="1" ht="22.5" customHeight="1" x14ac:dyDescent="0.2">
      <c r="A50" s="200" t="s">
        <v>279</v>
      </c>
      <c r="B50" s="192" t="s">
        <v>362</v>
      </c>
      <c r="C50" s="192" t="s">
        <v>186</v>
      </c>
      <c r="D50" s="192" t="s">
        <v>23</v>
      </c>
      <c r="E50" s="195" t="s">
        <v>67</v>
      </c>
      <c r="F50" s="175" t="s">
        <v>283</v>
      </c>
      <c r="G50" s="84" t="s">
        <v>287</v>
      </c>
      <c r="H50" s="85" t="s">
        <v>284</v>
      </c>
      <c r="I50" s="86"/>
    </row>
    <row r="51" spans="1:9" s="83" customFormat="1" ht="20.25" customHeight="1" x14ac:dyDescent="0.2">
      <c r="A51" s="201"/>
      <c r="B51" s="193"/>
      <c r="C51" s="193"/>
      <c r="D51" s="193"/>
      <c r="E51" s="196"/>
      <c r="F51" s="176"/>
      <c r="G51" s="84" t="s">
        <v>288</v>
      </c>
      <c r="H51" s="85" t="s">
        <v>292</v>
      </c>
      <c r="I51" s="86"/>
    </row>
    <row r="52" spans="1:9" s="83" customFormat="1" ht="22.5" customHeight="1" x14ac:dyDescent="0.2">
      <c r="A52" s="201"/>
      <c r="B52" s="193"/>
      <c r="C52" s="193"/>
      <c r="D52" s="193"/>
      <c r="E52" s="196"/>
      <c r="F52" s="176"/>
      <c r="G52" s="84" t="s">
        <v>290</v>
      </c>
      <c r="H52" s="85" t="s">
        <v>284</v>
      </c>
      <c r="I52" s="86"/>
    </row>
    <row r="53" spans="1:9" s="83" customFormat="1" ht="17.25" customHeight="1" x14ac:dyDescent="0.2">
      <c r="A53" s="202"/>
      <c r="B53" s="194"/>
      <c r="C53" s="194"/>
      <c r="D53" s="194"/>
      <c r="E53" s="197"/>
      <c r="F53" s="177"/>
      <c r="G53" s="84" t="s">
        <v>289</v>
      </c>
      <c r="H53" s="85" t="s">
        <v>284</v>
      </c>
      <c r="I53" s="86"/>
    </row>
    <row r="54" spans="1:9" s="83" customFormat="1" ht="12.75" customHeight="1" x14ac:dyDescent="0.2">
      <c r="A54" s="184" t="s">
        <v>363</v>
      </c>
      <c r="B54" s="198" t="s">
        <v>364</v>
      </c>
      <c r="C54" s="198"/>
      <c r="D54" s="198" t="s">
        <v>23</v>
      </c>
      <c r="E54" s="198" t="s">
        <v>65</v>
      </c>
      <c r="F54" s="214" t="s">
        <v>284</v>
      </c>
      <c r="G54" s="80" t="str">
        <f>$G$50</f>
        <v>Сроки</v>
      </c>
      <c r="H54" s="87" t="s">
        <v>283</v>
      </c>
      <c r="I54" s="88"/>
    </row>
    <row r="55" spans="1:9" s="83" customFormat="1" ht="20.25" customHeight="1" x14ac:dyDescent="0.2">
      <c r="A55" s="184"/>
      <c r="B55" s="198"/>
      <c r="C55" s="198"/>
      <c r="D55" s="198"/>
      <c r="E55" s="198"/>
      <c r="F55" s="214"/>
      <c r="G55" s="80" t="str">
        <f>$G$51</f>
        <v>Стоимость</v>
      </c>
      <c r="H55" s="87" t="s">
        <v>284</v>
      </c>
      <c r="I55" s="88"/>
    </row>
    <row r="56" spans="1:9" s="83" customFormat="1" ht="22.5" customHeight="1" x14ac:dyDescent="0.2">
      <c r="A56" s="184"/>
      <c r="B56" s="198"/>
      <c r="C56" s="198"/>
      <c r="D56" s="198"/>
      <c r="E56" s="198"/>
      <c r="F56" s="214"/>
      <c r="G56" s="80" t="str">
        <f>$G$52</f>
        <v>Содержание / качество</v>
      </c>
      <c r="H56" s="87" t="s">
        <v>292</v>
      </c>
      <c r="I56" s="88"/>
    </row>
    <row r="57" spans="1:9" s="83" customFormat="1" ht="24" customHeight="1" x14ac:dyDescent="0.2">
      <c r="A57" s="184"/>
      <c r="B57" s="198"/>
      <c r="C57" s="198"/>
      <c r="D57" s="198"/>
      <c r="E57" s="198"/>
      <c r="F57" s="214"/>
      <c r="G57" s="80" t="str">
        <f>$G$53</f>
        <v>Денежный поток</v>
      </c>
      <c r="H57" s="87" t="s">
        <v>284</v>
      </c>
      <c r="I57" s="88"/>
    </row>
    <row r="58" spans="1:9" s="83" customFormat="1" x14ac:dyDescent="0.2">
      <c r="A58" s="187" t="s">
        <v>329</v>
      </c>
      <c r="B58" s="169" t="s">
        <v>334</v>
      </c>
      <c r="C58" s="198" t="s">
        <v>330</v>
      </c>
      <c r="D58" s="198" t="s">
        <v>23</v>
      </c>
      <c r="E58" s="198" t="s">
        <v>67</v>
      </c>
      <c r="F58" s="214" t="s">
        <v>284</v>
      </c>
      <c r="G58" s="80" t="str">
        <f>$G$50</f>
        <v>Сроки</v>
      </c>
      <c r="H58" s="87" t="s">
        <v>284</v>
      </c>
      <c r="I58" s="88"/>
    </row>
    <row r="59" spans="1:9" s="83" customFormat="1" x14ac:dyDescent="0.2">
      <c r="A59" s="188"/>
      <c r="B59" s="170"/>
      <c r="C59" s="198"/>
      <c r="D59" s="198"/>
      <c r="E59" s="198"/>
      <c r="F59" s="214"/>
      <c r="G59" s="80" t="str">
        <f>$G$51</f>
        <v>Стоимость</v>
      </c>
      <c r="H59" s="87" t="s">
        <v>284</v>
      </c>
      <c r="I59" s="88"/>
    </row>
    <row r="60" spans="1:9" s="83" customFormat="1" x14ac:dyDescent="0.2">
      <c r="A60" s="188"/>
      <c r="B60" s="170"/>
      <c r="C60" s="198"/>
      <c r="D60" s="198"/>
      <c r="E60" s="198"/>
      <c r="F60" s="214"/>
      <c r="G60" s="80" t="str">
        <f>$G$52</f>
        <v>Содержание / качество</v>
      </c>
      <c r="H60" s="87" t="s">
        <v>284</v>
      </c>
      <c r="I60" s="88"/>
    </row>
    <row r="61" spans="1:9" s="83" customFormat="1" x14ac:dyDescent="0.2">
      <c r="A61" s="189"/>
      <c r="B61" s="171"/>
      <c r="C61" s="198"/>
      <c r="D61" s="198"/>
      <c r="E61" s="198"/>
      <c r="F61" s="214"/>
      <c r="G61" s="80" t="str">
        <f>$G$53</f>
        <v>Денежный поток</v>
      </c>
      <c r="H61" s="87" t="s">
        <v>284</v>
      </c>
      <c r="I61" s="88"/>
    </row>
    <row r="62" spans="1:9" s="83" customFormat="1" ht="18" x14ac:dyDescent="0.2">
      <c r="A62" s="66" t="s">
        <v>57</v>
      </c>
      <c r="B62" s="66"/>
      <c r="C62" s="66"/>
      <c r="D62" s="66"/>
      <c r="E62" s="66"/>
      <c r="F62" s="66"/>
      <c r="G62" s="66"/>
      <c r="H62" s="66"/>
      <c r="I62" s="66"/>
    </row>
    <row r="63" spans="1:9" s="83" customFormat="1" ht="48" customHeight="1" x14ac:dyDescent="0.2">
      <c r="A63" s="184" t="s">
        <v>306</v>
      </c>
      <c r="B63" s="169" t="s">
        <v>305</v>
      </c>
      <c r="C63" s="169"/>
      <c r="D63" s="169" t="s">
        <v>51</v>
      </c>
      <c r="E63" s="172" t="s">
        <v>65</v>
      </c>
      <c r="F63" s="166" t="s">
        <v>283</v>
      </c>
      <c r="G63" s="80" t="str">
        <f>$G$50</f>
        <v>Сроки</v>
      </c>
      <c r="H63" s="87" t="s">
        <v>284</v>
      </c>
      <c r="I63" s="88"/>
    </row>
    <row r="64" spans="1:9" s="83" customFormat="1" ht="42" customHeight="1" x14ac:dyDescent="0.2">
      <c r="A64" s="184"/>
      <c r="B64" s="170"/>
      <c r="C64" s="170"/>
      <c r="D64" s="170"/>
      <c r="E64" s="173"/>
      <c r="F64" s="167"/>
      <c r="G64" s="80" t="str">
        <f>$G$51</f>
        <v>Стоимость</v>
      </c>
      <c r="H64" s="87" t="s">
        <v>292</v>
      </c>
      <c r="I64" s="88"/>
    </row>
    <row r="65" spans="1:9" s="83" customFormat="1" ht="83.25" customHeight="1" x14ac:dyDescent="0.2">
      <c r="A65" s="184"/>
      <c r="B65" s="170"/>
      <c r="C65" s="170"/>
      <c r="D65" s="170"/>
      <c r="E65" s="173"/>
      <c r="F65" s="167"/>
      <c r="G65" s="80" t="str">
        <f>$G$52</f>
        <v>Содержание / качество</v>
      </c>
      <c r="H65" s="87" t="s">
        <v>292</v>
      </c>
      <c r="I65" s="88"/>
    </row>
    <row r="66" spans="1:9" s="83" customFormat="1" ht="55.5" customHeight="1" x14ac:dyDescent="0.2">
      <c r="A66" s="184"/>
      <c r="B66" s="171"/>
      <c r="C66" s="171"/>
      <c r="D66" s="171"/>
      <c r="E66" s="174"/>
      <c r="F66" s="168"/>
      <c r="G66" s="80" t="str">
        <f>$G$53</f>
        <v>Денежный поток</v>
      </c>
      <c r="H66" s="87" t="s">
        <v>284</v>
      </c>
      <c r="I66" s="88"/>
    </row>
    <row r="67" spans="1:9" s="83" customFormat="1" x14ac:dyDescent="0.2">
      <c r="A67" s="184" t="s">
        <v>335</v>
      </c>
      <c r="B67" s="169" t="s">
        <v>303</v>
      </c>
      <c r="C67" s="169" t="s">
        <v>304</v>
      </c>
      <c r="D67" s="169" t="s">
        <v>51</v>
      </c>
      <c r="E67" s="172" t="s">
        <v>67</v>
      </c>
      <c r="F67" s="166" t="s">
        <v>284</v>
      </c>
      <c r="G67" s="80" t="str">
        <f>$G$50</f>
        <v>Сроки</v>
      </c>
      <c r="H67" s="87" t="s">
        <v>284</v>
      </c>
      <c r="I67" s="88"/>
    </row>
    <row r="68" spans="1:9" s="83" customFormat="1" ht="17.25" customHeight="1" x14ac:dyDescent="0.2">
      <c r="A68" s="184"/>
      <c r="B68" s="170"/>
      <c r="C68" s="170"/>
      <c r="D68" s="170"/>
      <c r="E68" s="173"/>
      <c r="F68" s="167"/>
      <c r="G68" s="80" t="str">
        <f>$G$51</f>
        <v>Стоимость</v>
      </c>
      <c r="H68" s="87" t="s">
        <v>283</v>
      </c>
      <c r="I68" s="88"/>
    </row>
    <row r="69" spans="1:9" s="83" customFormat="1" ht="16.5" customHeight="1" x14ac:dyDescent="0.2">
      <c r="A69" s="184"/>
      <c r="B69" s="170"/>
      <c r="C69" s="170"/>
      <c r="D69" s="170"/>
      <c r="E69" s="173"/>
      <c r="F69" s="167"/>
      <c r="G69" s="80" t="str">
        <f>$G$52</f>
        <v>Содержание / качество</v>
      </c>
      <c r="H69" s="87" t="s">
        <v>292</v>
      </c>
      <c r="I69" s="88"/>
    </row>
    <row r="70" spans="1:9" s="83" customFormat="1" ht="22.5" customHeight="1" x14ac:dyDescent="0.2">
      <c r="A70" s="184"/>
      <c r="B70" s="171"/>
      <c r="C70" s="171"/>
      <c r="D70" s="171"/>
      <c r="E70" s="174"/>
      <c r="F70" s="168"/>
      <c r="G70" s="80" t="str">
        <f>$G$53</f>
        <v>Денежный поток</v>
      </c>
      <c r="H70" s="87" t="s">
        <v>286</v>
      </c>
      <c r="I70" s="88"/>
    </row>
    <row r="71" spans="1:9" s="83" customFormat="1" ht="22.5" customHeight="1" x14ac:dyDescent="0.2">
      <c r="A71" s="187" t="s">
        <v>331</v>
      </c>
      <c r="B71" s="169" t="s">
        <v>332</v>
      </c>
      <c r="C71" s="198"/>
      <c r="D71" s="198" t="s">
        <v>51</v>
      </c>
      <c r="E71" s="198" t="s">
        <v>65</v>
      </c>
      <c r="F71" s="214" t="s">
        <v>284</v>
      </c>
      <c r="G71" s="80" t="str">
        <f>$G$50</f>
        <v>Сроки</v>
      </c>
      <c r="H71" s="87" t="s">
        <v>286</v>
      </c>
      <c r="I71" s="88"/>
    </row>
    <row r="72" spans="1:9" s="83" customFormat="1" ht="23.25" customHeight="1" x14ac:dyDescent="0.2">
      <c r="A72" s="188"/>
      <c r="B72" s="170"/>
      <c r="C72" s="198"/>
      <c r="D72" s="198"/>
      <c r="E72" s="198"/>
      <c r="F72" s="214"/>
      <c r="G72" s="80" t="str">
        <f>$G$51</f>
        <v>Стоимость</v>
      </c>
      <c r="H72" s="87" t="s">
        <v>286</v>
      </c>
      <c r="I72" s="88"/>
    </row>
    <row r="73" spans="1:9" s="83" customFormat="1" ht="21.75" customHeight="1" x14ac:dyDescent="0.2">
      <c r="A73" s="188"/>
      <c r="B73" s="170"/>
      <c r="C73" s="198"/>
      <c r="D73" s="198"/>
      <c r="E73" s="198"/>
      <c r="F73" s="214"/>
      <c r="G73" s="80" t="str">
        <f>$G$52</f>
        <v>Содержание / качество</v>
      </c>
      <c r="H73" s="87"/>
      <c r="I73" s="88"/>
    </row>
    <row r="74" spans="1:9" s="83" customFormat="1" ht="21" customHeight="1" x14ac:dyDescent="0.2">
      <c r="A74" s="189"/>
      <c r="B74" s="171"/>
      <c r="C74" s="198"/>
      <c r="D74" s="198"/>
      <c r="E74" s="198"/>
      <c r="F74" s="214"/>
      <c r="G74" s="80" t="str">
        <f>$G$53</f>
        <v>Денежный поток</v>
      </c>
      <c r="H74" s="87" t="s">
        <v>286</v>
      </c>
      <c r="I74" s="88"/>
    </row>
    <row r="75" spans="1:9" s="83" customFormat="1" ht="18" x14ac:dyDescent="0.2">
      <c r="A75" s="66" t="s">
        <v>333</v>
      </c>
      <c r="B75" s="66"/>
      <c r="C75" s="66"/>
      <c r="D75" s="66"/>
      <c r="E75" s="66"/>
      <c r="F75" s="66"/>
      <c r="G75" s="66"/>
      <c r="H75" s="66"/>
      <c r="I75" s="66"/>
    </row>
    <row r="76" spans="1:9" s="83" customFormat="1" ht="18.75" customHeight="1" x14ac:dyDescent="0.2">
      <c r="A76" s="184" t="s">
        <v>280</v>
      </c>
      <c r="B76" s="169" t="s">
        <v>281</v>
      </c>
      <c r="C76" s="169" t="s">
        <v>186</v>
      </c>
      <c r="D76" s="169" t="s">
        <v>190</v>
      </c>
      <c r="E76" s="172" t="s">
        <v>69</v>
      </c>
      <c r="F76" s="166" t="s">
        <v>285</v>
      </c>
      <c r="G76" s="80" t="str">
        <f>$G$50</f>
        <v>Сроки</v>
      </c>
      <c r="H76" s="87" t="s">
        <v>283</v>
      </c>
      <c r="I76" s="88"/>
    </row>
    <row r="77" spans="1:9" s="83" customFormat="1" ht="17.25" customHeight="1" x14ac:dyDescent="0.2">
      <c r="A77" s="184"/>
      <c r="B77" s="170"/>
      <c r="C77" s="170"/>
      <c r="D77" s="170"/>
      <c r="E77" s="173"/>
      <c r="F77" s="167"/>
      <c r="G77" s="80" t="str">
        <f>$G$51</f>
        <v>Стоимость</v>
      </c>
      <c r="H77" s="87" t="s">
        <v>286</v>
      </c>
      <c r="I77" s="88"/>
    </row>
    <row r="78" spans="1:9" s="83" customFormat="1" ht="21" customHeight="1" x14ac:dyDescent="0.2">
      <c r="A78" s="184"/>
      <c r="B78" s="170"/>
      <c r="C78" s="170"/>
      <c r="D78" s="170"/>
      <c r="E78" s="173"/>
      <c r="F78" s="167"/>
      <c r="G78" s="80" t="str">
        <f>$G$52</f>
        <v>Содержание / качество</v>
      </c>
      <c r="H78" s="87" t="s">
        <v>283</v>
      </c>
      <c r="I78" s="88"/>
    </row>
    <row r="79" spans="1:9" s="83" customFormat="1" ht="18.75" customHeight="1" x14ac:dyDescent="0.2">
      <c r="A79" s="184"/>
      <c r="B79" s="171"/>
      <c r="C79" s="171"/>
      <c r="D79" s="171"/>
      <c r="E79" s="174"/>
      <c r="F79" s="168"/>
      <c r="G79" s="80" t="str">
        <f>$G$53</f>
        <v>Денежный поток</v>
      </c>
      <c r="H79" s="87" t="s">
        <v>283</v>
      </c>
      <c r="I79" s="88"/>
    </row>
    <row r="80" spans="1:9" s="83" customFormat="1" x14ac:dyDescent="0.2">
      <c r="A80" s="184" t="s">
        <v>315</v>
      </c>
      <c r="B80" s="169" t="s">
        <v>316</v>
      </c>
      <c r="C80" s="169" t="s">
        <v>340</v>
      </c>
      <c r="D80" s="169" t="s">
        <v>190</v>
      </c>
      <c r="E80" s="172" t="s">
        <v>69</v>
      </c>
      <c r="F80" s="166" t="s">
        <v>284</v>
      </c>
      <c r="G80" s="80" t="str">
        <f>$G$50</f>
        <v>Сроки</v>
      </c>
      <c r="H80" s="87" t="s">
        <v>286</v>
      </c>
      <c r="I80" s="88"/>
    </row>
    <row r="81" spans="1:9" s="83" customFormat="1" x14ac:dyDescent="0.2">
      <c r="A81" s="184"/>
      <c r="B81" s="170"/>
      <c r="C81" s="170"/>
      <c r="D81" s="170"/>
      <c r="E81" s="173"/>
      <c r="F81" s="167"/>
      <c r="G81" s="80" t="str">
        <f>$G$51</f>
        <v>Стоимость</v>
      </c>
      <c r="H81" s="87" t="s">
        <v>286</v>
      </c>
      <c r="I81" s="88"/>
    </row>
    <row r="82" spans="1:9" s="83" customFormat="1" x14ac:dyDescent="0.2">
      <c r="A82" s="184"/>
      <c r="B82" s="170"/>
      <c r="C82" s="170"/>
      <c r="D82" s="170"/>
      <c r="E82" s="173"/>
      <c r="F82" s="167"/>
      <c r="G82" s="80" t="str">
        <f>$G$52</f>
        <v>Содержание / качество</v>
      </c>
      <c r="H82" s="87" t="s">
        <v>283</v>
      </c>
      <c r="I82" s="88"/>
    </row>
    <row r="83" spans="1:9" s="83" customFormat="1" x14ac:dyDescent="0.2">
      <c r="A83" s="184"/>
      <c r="B83" s="171"/>
      <c r="C83" s="171"/>
      <c r="D83" s="171"/>
      <c r="E83" s="174"/>
      <c r="F83" s="168"/>
      <c r="G83" s="80" t="str">
        <f>$G$53</f>
        <v>Денежный поток</v>
      </c>
      <c r="H83" s="87" t="s">
        <v>283</v>
      </c>
      <c r="I83" s="88"/>
    </row>
    <row r="84" spans="1:9" s="83" customFormat="1" ht="20.25" customHeight="1" x14ac:dyDescent="0.2">
      <c r="A84" s="184" t="s">
        <v>320</v>
      </c>
      <c r="B84" s="169" t="s">
        <v>336</v>
      </c>
      <c r="C84" s="169" t="s">
        <v>340</v>
      </c>
      <c r="D84" s="169" t="s">
        <v>190</v>
      </c>
      <c r="E84" s="172" t="s">
        <v>69</v>
      </c>
      <c r="F84" s="166" t="s">
        <v>284</v>
      </c>
      <c r="G84" s="80" t="str">
        <f>$G$50</f>
        <v>Сроки</v>
      </c>
      <c r="H84" s="87" t="s">
        <v>284</v>
      </c>
      <c r="I84" s="88"/>
    </row>
    <row r="85" spans="1:9" s="83" customFormat="1" ht="18.75" customHeight="1" x14ac:dyDescent="0.2">
      <c r="A85" s="184"/>
      <c r="B85" s="170"/>
      <c r="C85" s="170"/>
      <c r="D85" s="170"/>
      <c r="E85" s="173"/>
      <c r="F85" s="167"/>
      <c r="G85" s="80" t="str">
        <f>$G$51</f>
        <v>Стоимость</v>
      </c>
      <c r="H85" s="87" t="s">
        <v>283</v>
      </c>
      <c r="I85" s="88"/>
    </row>
    <row r="86" spans="1:9" s="83" customFormat="1" ht="19.5" customHeight="1" x14ac:dyDescent="0.2">
      <c r="A86" s="184"/>
      <c r="B86" s="170"/>
      <c r="C86" s="170"/>
      <c r="D86" s="170"/>
      <c r="E86" s="173"/>
      <c r="F86" s="167"/>
      <c r="G86" s="80" t="str">
        <f>$G$52</f>
        <v>Содержание / качество</v>
      </c>
      <c r="H86" s="87" t="s">
        <v>286</v>
      </c>
      <c r="I86" s="88"/>
    </row>
    <row r="87" spans="1:9" s="83" customFormat="1" ht="21" customHeight="1" x14ac:dyDescent="0.2">
      <c r="A87" s="184"/>
      <c r="B87" s="171"/>
      <c r="C87" s="171"/>
      <c r="D87" s="171"/>
      <c r="E87" s="174"/>
      <c r="F87" s="168"/>
      <c r="G87" s="80" t="str">
        <f>$G$53</f>
        <v>Денежный поток</v>
      </c>
      <c r="H87" s="87" t="s">
        <v>283</v>
      </c>
      <c r="I87" s="88"/>
    </row>
    <row r="88" spans="1:9" s="83" customFormat="1" ht="36" x14ac:dyDescent="0.2">
      <c r="A88" s="66" t="s">
        <v>307</v>
      </c>
      <c r="B88" s="66"/>
      <c r="C88" s="66"/>
      <c r="D88" s="66"/>
      <c r="E88" s="66"/>
      <c r="F88" s="66"/>
      <c r="G88" s="66"/>
      <c r="H88" s="66"/>
      <c r="I88" s="66"/>
    </row>
    <row r="89" spans="1:9" s="83" customFormat="1" ht="35.25" customHeight="1" x14ac:dyDescent="0.2">
      <c r="A89" s="186" t="s">
        <v>337</v>
      </c>
      <c r="B89" s="192" t="s">
        <v>83</v>
      </c>
      <c r="C89" s="192"/>
      <c r="D89" s="192" t="s">
        <v>48</v>
      </c>
      <c r="E89" s="195" t="s">
        <v>65</v>
      </c>
      <c r="F89" s="175" t="s">
        <v>286</v>
      </c>
      <c r="G89" s="84" t="str">
        <f>$G$50</f>
        <v>Сроки</v>
      </c>
      <c r="H89" s="85" t="s">
        <v>284</v>
      </c>
      <c r="I89" s="86"/>
    </row>
    <row r="90" spans="1:9" s="83" customFormat="1" ht="35.25" customHeight="1" x14ac:dyDescent="0.2">
      <c r="A90" s="186"/>
      <c r="B90" s="193"/>
      <c r="C90" s="193"/>
      <c r="D90" s="193"/>
      <c r="E90" s="196"/>
      <c r="F90" s="176"/>
      <c r="G90" s="84" t="str">
        <f>$G$51</f>
        <v>Стоимость</v>
      </c>
      <c r="H90" s="85" t="s">
        <v>284</v>
      </c>
      <c r="I90" s="86"/>
    </row>
    <row r="91" spans="1:9" s="83" customFormat="1" ht="35.25" customHeight="1" x14ac:dyDescent="0.2">
      <c r="A91" s="186"/>
      <c r="B91" s="193"/>
      <c r="C91" s="193"/>
      <c r="D91" s="193"/>
      <c r="E91" s="196"/>
      <c r="F91" s="176"/>
      <c r="G91" s="84" t="str">
        <f>$G$52</f>
        <v>Содержание / качество</v>
      </c>
      <c r="H91" s="85" t="s">
        <v>284</v>
      </c>
      <c r="I91" s="86"/>
    </row>
    <row r="92" spans="1:9" s="83" customFormat="1" ht="35.25" customHeight="1" x14ac:dyDescent="0.2">
      <c r="A92" s="186"/>
      <c r="B92" s="194"/>
      <c r="C92" s="194"/>
      <c r="D92" s="194"/>
      <c r="E92" s="197"/>
      <c r="F92" s="177"/>
      <c r="G92" s="84" t="str">
        <f>$G$53</f>
        <v>Денежный поток</v>
      </c>
      <c r="H92" s="85" t="s">
        <v>284</v>
      </c>
      <c r="I92" s="86"/>
    </row>
    <row r="93" spans="1:9" s="83" customFormat="1" ht="35.25" customHeight="1" x14ac:dyDescent="0.2">
      <c r="A93" s="186" t="s">
        <v>308</v>
      </c>
      <c r="B93" s="192" t="s">
        <v>309</v>
      </c>
      <c r="C93" s="192"/>
      <c r="D93" s="192" t="s">
        <v>48</v>
      </c>
      <c r="E93" s="195" t="s">
        <v>65</v>
      </c>
      <c r="F93" s="175" t="s">
        <v>284</v>
      </c>
      <c r="G93" s="84" t="str">
        <f>$G$50</f>
        <v>Сроки</v>
      </c>
      <c r="H93" s="85" t="s">
        <v>284</v>
      </c>
      <c r="I93" s="88"/>
    </row>
    <row r="94" spans="1:9" s="83" customFormat="1" ht="35.25" customHeight="1" x14ac:dyDescent="0.2">
      <c r="A94" s="186"/>
      <c r="B94" s="193"/>
      <c r="C94" s="193"/>
      <c r="D94" s="193"/>
      <c r="E94" s="196"/>
      <c r="F94" s="176"/>
      <c r="G94" s="84" t="str">
        <f>$G$51</f>
        <v>Стоимость</v>
      </c>
      <c r="H94" s="85" t="s">
        <v>286</v>
      </c>
      <c r="I94" s="88"/>
    </row>
    <row r="95" spans="1:9" s="83" customFormat="1" ht="35.25" customHeight="1" x14ac:dyDescent="0.2">
      <c r="A95" s="186"/>
      <c r="B95" s="193"/>
      <c r="C95" s="193"/>
      <c r="D95" s="193"/>
      <c r="E95" s="196"/>
      <c r="F95" s="176"/>
      <c r="G95" s="84" t="str">
        <f>$G$52</f>
        <v>Содержание / качество</v>
      </c>
      <c r="H95" s="85" t="s">
        <v>283</v>
      </c>
      <c r="I95" s="88"/>
    </row>
    <row r="96" spans="1:9" s="83" customFormat="1" ht="35.25" customHeight="1" x14ac:dyDescent="0.2">
      <c r="A96" s="186"/>
      <c r="B96" s="194"/>
      <c r="C96" s="194"/>
      <c r="D96" s="194"/>
      <c r="E96" s="197"/>
      <c r="F96" s="177"/>
      <c r="G96" s="84" t="str">
        <f>$G$53</f>
        <v>Денежный поток</v>
      </c>
      <c r="H96" s="85" t="s">
        <v>286</v>
      </c>
      <c r="I96" s="88"/>
    </row>
    <row r="97" spans="1:9" s="83" customFormat="1" ht="20.25" customHeight="1" x14ac:dyDescent="0.2">
      <c r="A97" s="184" t="s">
        <v>123</v>
      </c>
      <c r="B97" s="169" t="s">
        <v>8</v>
      </c>
      <c r="C97" s="169" t="s">
        <v>186</v>
      </c>
      <c r="D97" s="169" t="s">
        <v>48</v>
      </c>
      <c r="E97" s="172" t="s">
        <v>67</v>
      </c>
      <c r="F97" s="166" t="s">
        <v>284</v>
      </c>
      <c r="G97" s="80" t="str">
        <f>$G$50</f>
        <v>Сроки</v>
      </c>
      <c r="H97" s="87" t="s">
        <v>284</v>
      </c>
      <c r="I97" s="88"/>
    </row>
    <row r="98" spans="1:9" s="83" customFormat="1" ht="18.75" customHeight="1" x14ac:dyDescent="0.2">
      <c r="A98" s="184"/>
      <c r="B98" s="170"/>
      <c r="C98" s="170"/>
      <c r="D98" s="170"/>
      <c r="E98" s="173"/>
      <c r="F98" s="167"/>
      <c r="G98" s="80" t="str">
        <f>$G$51</f>
        <v>Стоимость</v>
      </c>
      <c r="H98" s="87" t="s">
        <v>284</v>
      </c>
      <c r="I98" s="88"/>
    </row>
    <row r="99" spans="1:9" s="83" customFormat="1" ht="20.25" customHeight="1" x14ac:dyDescent="0.2">
      <c r="A99" s="184"/>
      <c r="B99" s="170"/>
      <c r="C99" s="170"/>
      <c r="D99" s="170"/>
      <c r="E99" s="173"/>
      <c r="F99" s="167"/>
      <c r="G99" s="80" t="str">
        <f>$G$52</f>
        <v>Содержание / качество</v>
      </c>
      <c r="H99" s="87" t="s">
        <v>283</v>
      </c>
      <c r="I99" s="88"/>
    </row>
    <row r="100" spans="1:9" s="83" customFormat="1" ht="24" customHeight="1" x14ac:dyDescent="0.2">
      <c r="A100" s="184"/>
      <c r="B100" s="171"/>
      <c r="C100" s="171"/>
      <c r="D100" s="171"/>
      <c r="E100" s="174"/>
      <c r="F100" s="168"/>
      <c r="G100" s="80" t="str">
        <f>$G$53</f>
        <v>Денежный поток</v>
      </c>
      <c r="H100" s="87" t="s">
        <v>284</v>
      </c>
      <c r="I100" s="88"/>
    </row>
    <row r="101" spans="1:9" s="83" customFormat="1" x14ac:dyDescent="0.2">
      <c r="A101" s="184" t="s">
        <v>125</v>
      </c>
      <c r="B101" s="169" t="s">
        <v>8</v>
      </c>
      <c r="C101" s="169" t="s">
        <v>186</v>
      </c>
      <c r="D101" s="169" t="s">
        <v>48</v>
      </c>
      <c r="E101" s="172" t="s">
        <v>67</v>
      </c>
      <c r="F101" s="166" t="s">
        <v>284</v>
      </c>
      <c r="G101" s="80" t="str">
        <f>$G$50</f>
        <v>Сроки</v>
      </c>
      <c r="H101" s="87" t="s">
        <v>284</v>
      </c>
      <c r="I101" s="88"/>
    </row>
    <row r="102" spans="1:9" s="83" customFormat="1" x14ac:dyDescent="0.2">
      <c r="A102" s="184"/>
      <c r="B102" s="170"/>
      <c r="C102" s="170"/>
      <c r="D102" s="170"/>
      <c r="E102" s="173"/>
      <c r="F102" s="167"/>
      <c r="G102" s="80" t="str">
        <f>$G$51</f>
        <v>Стоимость</v>
      </c>
      <c r="H102" s="87" t="s">
        <v>284</v>
      </c>
      <c r="I102" s="88"/>
    </row>
    <row r="103" spans="1:9" s="83" customFormat="1" x14ac:dyDescent="0.2">
      <c r="A103" s="184"/>
      <c r="B103" s="170"/>
      <c r="C103" s="170"/>
      <c r="D103" s="170"/>
      <c r="E103" s="173"/>
      <c r="F103" s="167"/>
      <c r="G103" s="80" t="str">
        <f>$G$52</f>
        <v>Содержание / качество</v>
      </c>
      <c r="H103" s="87" t="s">
        <v>283</v>
      </c>
      <c r="I103" s="88"/>
    </row>
    <row r="104" spans="1:9" s="83" customFormat="1" ht="13.5" thickBot="1" x14ac:dyDescent="0.25">
      <c r="A104" s="215"/>
      <c r="B104" s="185"/>
      <c r="C104" s="185"/>
      <c r="D104" s="185"/>
      <c r="E104" s="199"/>
      <c r="F104" s="216"/>
      <c r="G104" s="91" t="str">
        <f>$G$53</f>
        <v>Денежный поток</v>
      </c>
      <c r="H104" s="92" t="s">
        <v>284</v>
      </c>
      <c r="I104" s="88"/>
    </row>
    <row r="105" spans="1:9" s="83" customFormat="1" x14ac:dyDescent="0.2">
      <c r="A105" s="184" t="s">
        <v>341</v>
      </c>
      <c r="B105" s="169" t="s">
        <v>342</v>
      </c>
      <c r="C105" s="169"/>
      <c r="D105" s="169" t="s">
        <v>48</v>
      </c>
      <c r="E105" s="172" t="s">
        <v>65</v>
      </c>
      <c r="F105" s="166" t="s">
        <v>283</v>
      </c>
      <c r="G105" s="80" t="str">
        <f>$G$50</f>
        <v>Сроки</v>
      </c>
      <c r="H105" s="87" t="s">
        <v>286</v>
      </c>
      <c r="I105" s="88"/>
    </row>
    <row r="106" spans="1:9" s="83" customFormat="1" x14ac:dyDescent="0.2">
      <c r="A106" s="184"/>
      <c r="B106" s="170"/>
      <c r="C106" s="170"/>
      <c r="D106" s="170"/>
      <c r="E106" s="173"/>
      <c r="F106" s="167"/>
      <c r="G106" s="80" t="str">
        <f>$G$51</f>
        <v>Стоимость</v>
      </c>
      <c r="H106" s="87" t="s">
        <v>286</v>
      </c>
      <c r="I106" s="88"/>
    </row>
    <row r="107" spans="1:9" s="83" customFormat="1" x14ac:dyDescent="0.2">
      <c r="A107" s="184"/>
      <c r="B107" s="170"/>
      <c r="C107" s="170"/>
      <c r="D107" s="170"/>
      <c r="E107" s="173"/>
      <c r="F107" s="167"/>
      <c r="G107" s="80" t="str">
        <f>$G$52</f>
        <v>Содержание / качество</v>
      </c>
      <c r="H107" s="87" t="s">
        <v>286</v>
      </c>
      <c r="I107" s="88"/>
    </row>
    <row r="108" spans="1:9" s="83" customFormat="1" ht="13.5" thickBot="1" x14ac:dyDescent="0.25">
      <c r="A108" s="184"/>
      <c r="B108" s="171"/>
      <c r="C108" s="171"/>
      <c r="D108" s="171"/>
      <c r="E108" s="174"/>
      <c r="F108" s="168"/>
      <c r="G108" s="91" t="str">
        <f>$G$53</f>
        <v>Денежный поток</v>
      </c>
      <c r="H108" s="87" t="s">
        <v>283</v>
      </c>
      <c r="I108" s="88"/>
    </row>
    <row r="109" spans="1:9" s="83" customFormat="1" x14ac:dyDescent="0.2">
      <c r="A109" s="186" t="s">
        <v>118</v>
      </c>
      <c r="B109" s="192" t="s">
        <v>5</v>
      </c>
      <c r="C109" s="192" t="s">
        <v>186</v>
      </c>
      <c r="D109" s="192" t="s">
        <v>48</v>
      </c>
      <c r="E109" s="195" t="s">
        <v>67</v>
      </c>
      <c r="F109" s="175" t="s">
        <v>284</v>
      </c>
      <c r="G109" s="84" t="str">
        <f>$G$50</f>
        <v>Сроки</v>
      </c>
      <c r="H109" s="85" t="s">
        <v>284</v>
      </c>
      <c r="I109" s="86"/>
    </row>
    <row r="110" spans="1:9" s="83" customFormat="1" x14ac:dyDescent="0.2">
      <c r="A110" s="186"/>
      <c r="B110" s="193"/>
      <c r="C110" s="193"/>
      <c r="D110" s="193"/>
      <c r="E110" s="196"/>
      <c r="F110" s="176"/>
      <c r="G110" s="84" t="str">
        <f>$G$51</f>
        <v>Стоимость</v>
      </c>
      <c r="H110" s="85" t="s">
        <v>292</v>
      </c>
      <c r="I110" s="86"/>
    </row>
    <row r="111" spans="1:9" s="83" customFormat="1" x14ac:dyDescent="0.2">
      <c r="A111" s="186"/>
      <c r="B111" s="193"/>
      <c r="C111" s="193"/>
      <c r="D111" s="193"/>
      <c r="E111" s="196"/>
      <c r="F111" s="176"/>
      <c r="G111" s="84" t="str">
        <f>$G$52</f>
        <v>Содержание / качество</v>
      </c>
      <c r="H111" s="85" t="s">
        <v>292</v>
      </c>
      <c r="I111" s="86"/>
    </row>
    <row r="112" spans="1:9" s="83" customFormat="1" x14ac:dyDescent="0.2">
      <c r="A112" s="186"/>
      <c r="B112" s="194"/>
      <c r="C112" s="194"/>
      <c r="D112" s="194"/>
      <c r="E112" s="197"/>
      <c r="F112" s="177"/>
      <c r="G112" s="84" t="str">
        <f>$G$53</f>
        <v>Денежный поток</v>
      </c>
      <c r="H112" s="85" t="s">
        <v>284</v>
      </c>
      <c r="I112" s="86"/>
    </row>
    <row r="113" spans="1:9" s="83" customFormat="1" ht="17.25" customHeight="1" x14ac:dyDescent="0.2">
      <c r="A113" s="184" t="s">
        <v>343</v>
      </c>
      <c r="B113" s="169" t="s">
        <v>351</v>
      </c>
      <c r="C113" s="169"/>
      <c r="D113" s="169" t="s">
        <v>48</v>
      </c>
      <c r="E113" s="172" t="s">
        <v>65</v>
      </c>
      <c r="F113" s="166" t="s">
        <v>286</v>
      </c>
      <c r="G113" s="84" t="str">
        <f>$G$50</f>
        <v>Сроки</v>
      </c>
      <c r="H113" s="87" t="s">
        <v>283</v>
      </c>
      <c r="I113" s="88"/>
    </row>
    <row r="114" spans="1:9" s="83" customFormat="1" x14ac:dyDescent="0.2">
      <c r="A114" s="184"/>
      <c r="B114" s="170"/>
      <c r="C114" s="170"/>
      <c r="D114" s="170"/>
      <c r="E114" s="173"/>
      <c r="F114" s="167"/>
      <c r="G114" s="84" t="str">
        <f>$G$51</f>
        <v>Стоимость</v>
      </c>
      <c r="H114" s="87" t="s">
        <v>283</v>
      </c>
      <c r="I114" s="88"/>
    </row>
    <row r="115" spans="1:9" s="83" customFormat="1" x14ac:dyDescent="0.2">
      <c r="A115" s="184"/>
      <c r="B115" s="170"/>
      <c r="C115" s="170"/>
      <c r="D115" s="170"/>
      <c r="E115" s="173"/>
      <c r="F115" s="167"/>
      <c r="G115" s="84" t="str">
        <f>$G$52</f>
        <v>Содержание / качество</v>
      </c>
      <c r="H115" s="87" t="s">
        <v>283</v>
      </c>
      <c r="I115" s="88"/>
    </row>
    <row r="116" spans="1:9" s="83" customFormat="1" x14ac:dyDescent="0.2">
      <c r="A116" s="184"/>
      <c r="B116" s="171"/>
      <c r="C116" s="171"/>
      <c r="D116" s="171"/>
      <c r="E116" s="174"/>
      <c r="F116" s="168"/>
      <c r="G116" s="84" t="str">
        <f>$G$53</f>
        <v>Денежный поток</v>
      </c>
      <c r="H116" s="87" t="s">
        <v>283</v>
      </c>
      <c r="I116" s="88"/>
    </row>
    <row r="117" spans="1:9" s="83" customFormat="1" ht="18" customHeight="1" x14ac:dyDescent="0.2">
      <c r="A117" s="184" t="s">
        <v>348</v>
      </c>
      <c r="B117" s="169" t="s">
        <v>349</v>
      </c>
      <c r="C117" s="169" t="s">
        <v>350</v>
      </c>
      <c r="D117" s="169" t="s">
        <v>48</v>
      </c>
      <c r="E117" s="172" t="s">
        <v>69</v>
      </c>
      <c r="F117" s="166" t="s">
        <v>283</v>
      </c>
      <c r="G117" s="84" t="str">
        <f>$G$50</f>
        <v>Сроки</v>
      </c>
      <c r="H117" s="87" t="s">
        <v>283</v>
      </c>
      <c r="I117" s="88"/>
    </row>
    <row r="118" spans="1:9" s="83" customFormat="1" ht="20.25" customHeight="1" x14ac:dyDescent="0.2">
      <c r="A118" s="184"/>
      <c r="B118" s="170"/>
      <c r="C118" s="170"/>
      <c r="D118" s="170"/>
      <c r="E118" s="173"/>
      <c r="F118" s="167"/>
      <c r="G118" s="84" t="str">
        <f>$G$51</f>
        <v>Стоимость</v>
      </c>
      <c r="H118" s="87" t="s">
        <v>283</v>
      </c>
      <c r="I118" s="88"/>
    </row>
    <row r="119" spans="1:9" s="83" customFormat="1" ht="16.5" customHeight="1" x14ac:dyDescent="0.2">
      <c r="A119" s="184"/>
      <c r="B119" s="170"/>
      <c r="C119" s="170"/>
      <c r="D119" s="170"/>
      <c r="E119" s="173"/>
      <c r="F119" s="167"/>
      <c r="G119" s="84" t="str">
        <f>$G$52</f>
        <v>Содержание / качество</v>
      </c>
      <c r="H119" s="87" t="s">
        <v>284</v>
      </c>
      <c r="I119" s="88"/>
    </row>
    <row r="120" spans="1:9" s="83" customFormat="1" ht="20.25" customHeight="1" x14ac:dyDescent="0.2">
      <c r="A120" s="184"/>
      <c r="B120" s="171"/>
      <c r="C120" s="171"/>
      <c r="D120" s="171"/>
      <c r="E120" s="174"/>
      <c r="F120" s="168"/>
      <c r="G120" s="84" t="str">
        <f>$G$53</f>
        <v>Денежный поток</v>
      </c>
      <c r="H120" s="87" t="s">
        <v>283</v>
      </c>
      <c r="I120" s="88"/>
    </row>
    <row r="121" spans="1:9" s="83" customFormat="1" ht="18" x14ac:dyDescent="0.2">
      <c r="A121" s="66" t="s">
        <v>346</v>
      </c>
      <c r="B121" s="66"/>
      <c r="C121" s="66"/>
      <c r="D121" s="66"/>
      <c r="E121" s="66"/>
      <c r="F121" s="66"/>
      <c r="G121" s="66"/>
      <c r="H121" s="66"/>
      <c r="I121" s="66"/>
    </row>
    <row r="122" spans="1:9" s="83" customFormat="1" ht="21.75" customHeight="1" x14ac:dyDescent="0.2">
      <c r="A122" s="184" t="s">
        <v>344</v>
      </c>
      <c r="B122" s="169" t="s">
        <v>345</v>
      </c>
      <c r="C122" s="169" t="s">
        <v>347</v>
      </c>
      <c r="D122" s="169" t="s">
        <v>74</v>
      </c>
      <c r="E122" s="172" t="s">
        <v>69</v>
      </c>
      <c r="F122" s="166" t="s">
        <v>284</v>
      </c>
      <c r="G122" s="84" t="str">
        <f>$G$50</f>
        <v>Сроки</v>
      </c>
      <c r="H122" s="87"/>
      <c r="I122" s="88"/>
    </row>
    <row r="123" spans="1:9" s="83" customFormat="1" ht="20.25" customHeight="1" x14ac:dyDescent="0.2">
      <c r="A123" s="184"/>
      <c r="B123" s="170"/>
      <c r="C123" s="170"/>
      <c r="D123" s="170"/>
      <c r="E123" s="173"/>
      <c r="F123" s="167"/>
      <c r="G123" s="84" t="str">
        <f>$G$51</f>
        <v>Стоимость</v>
      </c>
      <c r="H123" s="87"/>
      <c r="I123" s="88"/>
    </row>
    <row r="124" spans="1:9" s="83" customFormat="1" ht="20.25" customHeight="1" x14ac:dyDescent="0.2">
      <c r="A124" s="184"/>
      <c r="B124" s="170"/>
      <c r="C124" s="170"/>
      <c r="D124" s="170"/>
      <c r="E124" s="173"/>
      <c r="F124" s="167"/>
      <c r="G124" s="84" t="str">
        <f>$G$52</f>
        <v>Содержание / качество</v>
      </c>
      <c r="H124" s="87"/>
      <c r="I124" s="88"/>
    </row>
    <row r="125" spans="1:9" s="83" customFormat="1" ht="23.25" customHeight="1" x14ac:dyDescent="0.2">
      <c r="A125" s="184"/>
      <c r="B125" s="171"/>
      <c r="C125" s="171"/>
      <c r="D125" s="171"/>
      <c r="E125" s="174"/>
      <c r="F125" s="168"/>
      <c r="G125" s="84" t="str">
        <f>$G$53</f>
        <v>Денежный поток</v>
      </c>
      <c r="H125" s="87"/>
      <c r="I125" s="88"/>
    </row>
    <row r="126" spans="1:9" s="83" customFormat="1" ht="12.75" customHeight="1" x14ac:dyDescent="0.2">
      <c r="A126" s="220" t="s">
        <v>282</v>
      </c>
      <c r="B126" s="221" t="s">
        <v>103</v>
      </c>
      <c r="C126" s="221" t="s">
        <v>186</v>
      </c>
      <c r="D126" s="221" t="s">
        <v>74</v>
      </c>
      <c r="E126" s="217" t="s">
        <v>67</v>
      </c>
      <c r="F126" s="224" t="s">
        <v>284</v>
      </c>
      <c r="G126" s="89" t="str">
        <f>$G$50</f>
        <v>Сроки</v>
      </c>
      <c r="H126" s="90" t="s">
        <v>284</v>
      </c>
      <c r="I126" s="88"/>
    </row>
    <row r="127" spans="1:9" s="83" customFormat="1" ht="20.25" customHeight="1" x14ac:dyDescent="0.2">
      <c r="A127" s="220"/>
      <c r="B127" s="222"/>
      <c r="C127" s="222"/>
      <c r="D127" s="222"/>
      <c r="E127" s="218"/>
      <c r="F127" s="225"/>
      <c r="G127" s="89" t="str">
        <f>$G$51</f>
        <v>Стоимость</v>
      </c>
      <c r="H127" s="90" t="s">
        <v>284</v>
      </c>
      <c r="I127" s="88"/>
    </row>
    <row r="128" spans="1:9" s="83" customFormat="1" ht="23.25" customHeight="1" x14ac:dyDescent="0.2">
      <c r="A128" s="220"/>
      <c r="B128" s="222"/>
      <c r="C128" s="222"/>
      <c r="D128" s="222"/>
      <c r="E128" s="218"/>
      <c r="F128" s="225"/>
      <c r="G128" s="89" t="str">
        <f>$G$52</f>
        <v>Содержание / качество</v>
      </c>
      <c r="H128" s="90" t="s">
        <v>286</v>
      </c>
      <c r="I128" s="88"/>
    </row>
    <row r="129" spans="1:9" s="83" customFormat="1" ht="29.25" customHeight="1" x14ac:dyDescent="0.2">
      <c r="A129" s="220"/>
      <c r="B129" s="223"/>
      <c r="C129" s="223"/>
      <c r="D129" s="223"/>
      <c r="E129" s="219"/>
      <c r="F129" s="226"/>
      <c r="G129" s="89" t="str">
        <f>$G$53</f>
        <v>Денежный поток</v>
      </c>
      <c r="H129" s="90" t="s">
        <v>284</v>
      </c>
      <c r="I129" s="88"/>
    </row>
    <row r="130" spans="1:9" s="83" customFormat="1" x14ac:dyDescent="0.2">
      <c r="A130" s="184" t="s">
        <v>338</v>
      </c>
      <c r="B130" s="169" t="s">
        <v>339</v>
      </c>
      <c r="C130" s="169" t="s">
        <v>317</v>
      </c>
      <c r="D130" s="169" t="s">
        <v>74</v>
      </c>
      <c r="E130" s="172" t="s">
        <v>65</v>
      </c>
      <c r="F130" s="166" t="s">
        <v>284</v>
      </c>
      <c r="G130" s="84" t="str">
        <f>$G$50</f>
        <v>Сроки</v>
      </c>
      <c r="H130" s="87"/>
      <c r="I130" s="88"/>
    </row>
    <row r="131" spans="1:9" s="83" customFormat="1" x14ac:dyDescent="0.2">
      <c r="A131" s="184"/>
      <c r="B131" s="170"/>
      <c r="C131" s="170"/>
      <c r="D131" s="170"/>
      <c r="E131" s="173"/>
      <c r="F131" s="167"/>
      <c r="G131" s="84" t="str">
        <f>$G$51</f>
        <v>Стоимость</v>
      </c>
      <c r="H131" s="87"/>
      <c r="I131" s="88"/>
    </row>
    <row r="132" spans="1:9" s="83" customFormat="1" x14ac:dyDescent="0.2">
      <c r="A132" s="184"/>
      <c r="B132" s="170"/>
      <c r="C132" s="170"/>
      <c r="D132" s="170"/>
      <c r="E132" s="173"/>
      <c r="F132" s="167"/>
      <c r="G132" s="84" t="str">
        <f>$G$52</f>
        <v>Содержание / качество</v>
      </c>
      <c r="H132" s="87"/>
      <c r="I132" s="88"/>
    </row>
    <row r="133" spans="1:9" s="83" customFormat="1" x14ac:dyDescent="0.2">
      <c r="A133" s="184"/>
      <c r="B133" s="171"/>
      <c r="C133" s="171"/>
      <c r="D133" s="171"/>
      <c r="E133" s="174"/>
      <c r="F133" s="168"/>
      <c r="G133" s="84" t="str">
        <f>$G$53</f>
        <v>Денежный поток</v>
      </c>
      <c r="H133" s="87"/>
      <c r="I133" s="88"/>
    </row>
    <row r="134" spans="1:9" s="83" customFormat="1" ht="35.25" customHeight="1" x14ac:dyDescent="0.2">
      <c r="A134" s="66" t="s">
        <v>355</v>
      </c>
      <c r="B134" s="66"/>
      <c r="C134" s="66"/>
      <c r="D134" s="66"/>
      <c r="E134" s="66"/>
      <c r="F134" s="66"/>
      <c r="G134" s="66"/>
      <c r="H134" s="66"/>
      <c r="I134" s="66"/>
    </row>
    <row r="135" spans="1:9" s="83" customFormat="1" ht="35.25" customHeight="1" x14ac:dyDescent="0.2">
      <c r="A135" s="184" t="s">
        <v>357</v>
      </c>
      <c r="B135" s="169" t="s">
        <v>352</v>
      </c>
      <c r="C135" s="169" t="s">
        <v>353</v>
      </c>
      <c r="D135" s="169" t="s">
        <v>354</v>
      </c>
      <c r="E135" s="172" t="s">
        <v>69</v>
      </c>
      <c r="F135" s="166" t="s">
        <v>284</v>
      </c>
      <c r="G135" s="84" t="str">
        <f>$G$50</f>
        <v>Сроки</v>
      </c>
      <c r="H135" s="87"/>
      <c r="I135" s="88"/>
    </row>
    <row r="136" spans="1:9" s="83" customFormat="1" ht="35.25" customHeight="1" x14ac:dyDescent="0.2">
      <c r="A136" s="184"/>
      <c r="B136" s="170"/>
      <c r="C136" s="170"/>
      <c r="D136" s="170"/>
      <c r="E136" s="173"/>
      <c r="F136" s="167"/>
      <c r="G136" s="84" t="str">
        <f>$G$51</f>
        <v>Стоимость</v>
      </c>
      <c r="H136" s="87"/>
      <c r="I136" s="88"/>
    </row>
    <row r="137" spans="1:9" s="83" customFormat="1" ht="35.25" customHeight="1" x14ac:dyDescent="0.2">
      <c r="A137" s="184"/>
      <c r="B137" s="170"/>
      <c r="C137" s="170"/>
      <c r="D137" s="170"/>
      <c r="E137" s="173"/>
      <c r="F137" s="167"/>
      <c r="G137" s="84" t="str">
        <f>$G$52</f>
        <v>Содержание / качество</v>
      </c>
      <c r="H137" s="87"/>
      <c r="I137" s="88"/>
    </row>
    <row r="138" spans="1:9" s="83" customFormat="1" ht="35.25" customHeight="1" x14ac:dyDescent="0.2">
      <c r="A138" s="184"/>
      <c r="B138" s="171"/>
      <c r="C138" s="171"/>
      <c r="D138" s="171"/>
      <c r="E138" s="174"/>
      <c r="F138" s="168"/>
      <c r="G138" s="84" t="str">
        <f>$G$53</f>
        <v>Денежный поток</v>
      </c>
      <c r="H138" s="87"/>
      <c r="I138" s="88"/>
    </row>
    <row r="139" spans="1:9" s="83" customFormat="1" ht="17.25" customHeight="1" x14ac:dyDescent="0.2">
      <c r="A139" s="184" t="s">
        <v>360</v>
      </c>
      <c r="B139" s="169" t="s">
        <v>356</v>
      </c>
      <c r="C139" s="169" t="s">
        <v>353</v>
      </c>
      <c r="D139" s="169" t="s">
        <v>354</v>
      </c>
      <c r="E139" s="172" t="s">
        <v>69</v>
      </c>
      <c r="F139" s="166" t="s">
        <v>286</v>
      </c>
      <c r="G139" s="80"/>
      <c r="H139" s="87"/>
      <c r="I139" s="88"/>
    </row>
    <row r="140" spans="1:9" s="83" customFormat="1" ht="21.75" customHeight="1" x14ac:dyDescent="0.2">
      <c r="A140" s="184"/>
      <c r="B140" s="170"/>
      <c r="C140" s="170"/>
      <c r="D140" s="170"/>
      <c r="E140" s="173"/>
      <c r="F140" s="167"/>
      <c r="G140" s="80"/>
      <c r="H140" s="87"/>
      <c r="I140" s="88"/>
    </row>
    <row r="141" spans="1:9" s="83" customFormat="1" ht="21" customHeight="1" x14ac:dyDescent="0.2">
      <c r="A141" s="184"/>
      <c r="B141" s="170"/>
      <c r="C141" s="170"/>
      <c r="D141" s="170"/>
      <c r="E141" s="173"/>
      <c r="F141" s="167"/>
      <c r="G141" s="80"/>
      <c r="H141" s="87"/>
      <c r="I141" s="88"/>
    </row>
    <row r="142" spans="1:9" s="83" customFormat="1" ht="22.5" customHeight="1" x14ac:dyDescent="0.2">
      <c r="A142" s="184"/>
      <c r="B142" s="171"/>
      <c r="C142" s="171"/>
      <c r="D142" s="171"/>
      <c r="E142" s="174"/>
      <c r="F142" s="168"/>
      <c r="G142" s="80"/>
      <c r="H142" s="87"/>
      <c r="I142" s="88"/>
    </row>
    <row r="143" spans="1:9" s="83" customFormat="1" ht="24.75" customHeight="1" x14ac:dyDescent="0.2">
      <c r="A143" s="184" t="s">
        <v>358</v>
      </c>
      <c r="B143" s="169" t="s">
        <v>359</v>
      </c>
      <c r="C143" s="169"/>
      <c r="D143" s="169" t="s">
        <v>354</v>
      </c>
      <c r="E143" s="172" t="s">
        <v>65</v>
      </c>
      <c r="F143" s="166" t="s">
        <v>283</v>
      </c>
      <c r="G143" s="80"/>
      <c r="H143" s="87"/>
      <c r="I143" s="88"/>
    </row>
    <row r="144" spans="1:9" s="83" customFormat="1" ht="24" customHeight="1" x14ac:dyDescent="0.2">
      <c r="A144" s="184"/>
      <c r="B144" s="170"/>
      <c r="C144" s="170"/>
      <c r="D144" s="170"/>
      <c r="E144" s="173"/>
      <c r="F144" s="167"/>
      <c r="G144" s="80"/>
      <c r="H144" s="87"/>
      <c r="I144" s="88"/>
    </row>
    <row r="145" spans="1:9" s="83" customFormat="1" ht="23.25" customHeight="1" x14ac:dyDescent="0.2">
      <c r="A145" s="184"/>
      <c r="B145" s="170"/>
      <c r="C145" s="170"/>
      <c r="D145" s="170"/>
      <c r="E145" s="173"/>
      <c r="F145" s="167"/>
      <c r="G145" s="80"/>
      <c r="H145" s="87"/>
      <c r="I145" s="88"/>
    </row>
    <row r="146" spans="1:9" s="83" customFormat="1" ht="26.25" customHeight="1" x14ac:dyDescent="0.2">
      <c r="A146" s="184"/>
      <c r="B146" s="171"/>
      <c r="C146" s="171"/>
      <c r="D146" s="171"/>
      <c r="E146" s="174"/>
      <c r="F146" s="168"/>
      <c r="G146" s="80"/>
      <c r="H146" s="87"/>
      <c r="I146" s="88"/>
    </row>
    <row r="147" spans="1:9" s="83" customFormat="1" ht="35.25" customHeight="1" x14ac:dyDescent="0.2">
      <c r="A147" s="190"/>
      <c r="B147" s="155"/>
      <c r="C147" s="158"/>
      <c r="D147" s="158"/>
      <c r="E147" s="162"/>
      <c r="F147" s="227"/>
      <c r="G147" s="80"/>
      <c r="H147" s="87"/>
      <c r="I147" s="88"/>
    </row>
    <row r="148" spans="1:9" s="83" customFormat="1" ht="35.25" customHeight="1" x14ac:dyDescent="0.2">
      <c r="A148" s="190"/>
      <c r="B148" s="156"/>
      <c r="C148" s="153"/>
      <c r="D148" s="153"/>
      <c r="E148" s="150"/>
      <c r="F148" s="179"/>
      <c r="G148" s="80"/>
      <c r="H148" s="87"/>
      <c r="I148" s="88"/>
    </row>
    <row r="149" spans="1:9" s="83" customFormat="1" ht="35.25" customHeight="1" x14ac:dyDescent="0.2">
      <c r="A149" s="190"/>
      <c r="B149" s="156"/>
      <c r="C149" s="153"/>
      <c r="D149" s="153"/>
      <c r="E149" s="150"/>
      <c r="F149" s="179"/>
      <c r="G149" s="80"/>
      <c r="H149" s="87"/>
      <c r="I149" s="88"/>
    </row>
    <row r="150" spans="1:9" s="61" customFormat="1" ht="35.25" customHeight="1" x14ac:dyDescent="0.2">
      <c r="A150" s="190"/>
      <c r="B150" s="157"/>
      <c r="C150" s="159"/>
      <c r="D150" s="159"/>
      <c r="E150" s="163"/>
      <c r="F150" s="228"/>
      <c r="G150" s="69"/>
      <c r="H150" s="62"/>
      <c r="I150" s="70"/>
    </row>
    <row r="151" spans="1:9" s="61" customFormat="1" ht="35.25" customHeight="1" x14ac:dyDescent="0.2">
      <c r="A151" s="190"/>
      <c r="B151" s="155"/>
      <c r="C151" s="158"/>
      <c r="D151" s="158"/>
      <c r="E151" s="162"/>
      <c r="F151" s="227"/>
      <c r="G151" s="69"/>
      <c r="H151" s="62"/>
      <c r="I151" s="70"/>
    </row>
    <row r="152" spans="1:9" s="61" customFormat="1" ht="35.25" customHeight="1" x14ac:dyDescent="0.2">
      <c r="A152" s="190"/>
      <c r="B152" s="156"/>
      <c r="C152" s="153"/>
      <c r="D152" s="153"/>
      <c r="E152" s="150"/>
      <c r="F152" s="179"/>
      <c r="G152" s="69"/>
      <c r="H152" s="62"/>
      <c r="I152" s="70"/>
    </row>
    <row r="153" spans="1:9" s="61" customFormat="1" ht="35.25" customHeight="1" x14ac:dyDescent="0.2">
      <c r="A153" s="190"/>
      <c r="B153" s="156"/>
      <c r="C153" s="153"/>
      <c r="D153" s="153"/>
      <c r="E153" s="150"/>
      <c r="F153" s="179"/>
      <c r="G153" s="69"/>
      <c r="H153" s="62"/>
      <c r="I153" s="70"/>
    </row>
    <row r="154" spans="1:9" s="61" customFormat="1" ht="35.25" customHeight="1" x14ac:dyDescent="0.2">
      <c r="A154" s="190"/>
      <c r="B154" s="157"/>
      <c r="C154" s="159"/>
      <c r="D154" s="159"/>
      <c r="E154" s="163"/>
      <c r="F154" s="228"/>
      <c r="G154" s="69"/>
      <c r="H154" s="62"/>
      <c r="I154" s="70"/>
    </row>
    <row r="155" spans="1:9" s="61" customFormat="1" ht="35.25" customHeight="1" x14ac:dyDescent="0.2">
      <c r="A155" s="190"/>
      <c r="B155" s="155"/>
      <c r="C155" s="158"/>
      <c r="D155" s="158"/>
      <c r="E155" s="162"/>
      <c r="F155" s="227"/>
      <c r="G155" s="69"/>
      <c r="H155" s="62"/>
      <c r="I155" s="70"/>
    </row>
    <row r="156" spans="1:9" s="61" customFormat="1" ht="35.25" customHeight="1" x14ac:dyDescent="0.2">
      <c r="A156" s="190"/>
      <c r="B156" s="156"/>
      <c r="C156" s="153"/>
      <c r="D156" s="153"/>
      <c r="E156" s="150"/>
      <c r="F156" s="179"/>
      <c r="G156" s="69"/>
      <c r="H156" s="62"/>
      <c r="I156" s="70"/>
    </row>
    <row r="157" spans="1:9" s="61" customFormat="1" ht="35.25" customHeight="1" x14ac:dyDescent="0.2">
      <c r="A157" s="190"/>
      <c r="B157" s="156"/>
      <c r="C157" s="153"/>
      <c r="D157" s="153"/>
      <c r="E157" s="150"/>
      <c r="F157" s="179"/>
      <c r="G157" s="69"/>
      <c r="H157" s="62"/>
      <c r="I157" s="70"/>
    </row>
    <row r="158" spans="1:9" s="61" customFormat="1" ht="35.25" customHeight="1" x14ac:dyDescent="0.2">
      <c r="A158" s="190"/>
      <c r="B158" s="157"/>
      <c r="C158" s="159"/>
      <c r="D158" s="159"/>
      <c r="E158" s="163"/>
      <c r="F158" s="228"/>
      <c r="G158" s="69"/>
      <c r="H158" s="62"/>
      <c r="I158" s="70"/>
    </row>
    <row r="159" spans="1:9" s="61" customFormat="1" ht="35.25" customHeight="1" x14ac:dyDescent="0.2">
      <c r="A159" s="190"/>
      <c r="B159" s="155"/>
      <c r="C159" s="158"/>
      <c r="D159" s="158"/>
      <c r="E159" s="162"/>
      <c r="F159" s="227"/>
      <c r="G159" s="69"/>
      <c r="H159" s="62"/>
      <c r="I159" s="70"/>
    </row>
    <row r="160" spans="1:9" s="61" customFormat="1" ht="35.25" customHeight="1" x14ac:dyDescent="0.2">
      <c r="A160" s="190"/>
      <c r="B160" s="156"/>
      <c r="C160" s="153"/>
      <c r="D160" s="153"/>
      <c r="E160" s="150"/>
      <c r="F160" s="179"/>
      <c r="G160" s="69"/>
      <c r="H160" s="62"/>
      <c r="I160" s="70"/>
    </row>
    <row r="161" spans="1:9" s="61" customFormat="1" ht="35.25" customHeight="1" x14ac:dyDescent="0.2">
      <c r="A161" s="190"/>
      <c r="B161" s="156"/>
      <c r="C161" s="153"/>
      <c r="D161" s="153"/>
      <c r="E161" s="150"/>
      <c r="F161" s="179"/>
      <c r="G161" s="69"/>
      <c r="H161" s="62"/>
      <c r="I161" s="70"/>
    </row>
    <row r="162" spans="1:9" s="61" customFormat="1" ht="35.25" customHeight="1" x14ac:dyDescent="0.2">
      <c r="A162" s="190"/>
      <c r="B162" s="157"/>
      <c r="C162" s="159"/>
      <c r="D162" s="159"/>
      <c r="E162" s="163"/>
      <c r="F162" s="228"/>
      <c r="G162" s="69"/>
      <c r="H162" s="62"/>
      <c r="I162" s="70"/>
    </row>
    <row r="163" spans="1:9" s="61" customFormat="1" ht="35.25" customHeight="1" x14ac:dyDescent="0.2">
      <c r="A163" s="190"/>
      <c r="B163" s="155"/>
      <c r="C163" s="158"/>
      <c r="D163" s="158"/>
      <c r="E163" s="162"/>
      <c r="F163" s="227"/>
      <c r="G163" s="69"/>
      <c r="H163" s="62"/>
      <c r="I163" s="70"/>
    </row>
    <row r="164" spans="1:9" s="61" customFormat="1" ht="35.25" customHeight="1" x14ac:dyDescent="0.2">
      <c r="A164" s="190"/>
      <c r="B164" s="156"/>
      <c r="C164" s="153"/>
      <c r="D164" s="153"/>
      <c r="E164" s="150"/>
      <c r="F164" s="179"/>
      <c r="G164" s="69"/>
      <c r="H164" s="62"/>
      <c r="I164" s="70"/>
    </row>
    <row r="165" spans="1:9" s="61" customFormat="1" ht="35.25" customHeight="1" x14ac:dyDescent="0.2">
      <c r="A165" s="190"/>
      <c r="B165" s="156"/>
      <c r="C165" s="153"/>
      <c r="D165" s="153"/>
      <c r="E165" s="150"/>
      <c r="F165" s="179"/>
      <c r="G165" s="69"/>
      <c r="H165" s="62"/>
      <c r="I165" s="70"/>
    </row>
    <row r="166" spans="1:9" s="61" customFormat="1" ht="35.25" customHeight="1" x14ac:dyDescent="0.2">
      <c r="A166" s="190"/>
      <c r="B166" s="157"/>
      <c r="C166" s="159"/>
      <c r="D166" s="159"/>
      <c r="E166" s="163"/>
      <c r="F166" s="228"/>
      <c r="G166" s="69"/>
      <c r="H166" s="62"/>
      <c r="I166" s="70"/>
    </row>
    <row r="167" spans="1:9" s="61" customFormat="1" ht="35.25" customHeight="1" x14ac:dyDescent="0.2">
      <c r="A167" s="190"/>
      <c r="B167" s="155"/>
      <c r="C167" s="158"/>
      <c r="D167" s="158"/>
      <c r="E167" s="162"/>
      <c r="F167" s="227"/>
      <c r="G167" s="69"/>
      <c r="H167" s="62"/>
      <c r="I167" s="70"/>
    </row>
    <row r="168" spans="1:9" s="61" customFormat="1" ht="35.25" customHeight="1" x14ac:dyDescent="0.2">
      <c r="A168" s="190"/>
      <c r="B168" s="156"/>
      <c r="C168" s="153"/>
      <c r="D168" s="153"/>
      <c r="E168" s="150"/>
      <c r="F168" s="179"/>
      <c r="G168" s="69"/>
      <c r="H168" s="62"/>
      <c r="I168" s="70"/>
    </row>
    <row r="169" spans="1:9" s="61" customFormat="1" ht="35.25" customHeight="1" x14ac:dyDescent="0.2">
      <c r="A169" s="190"/>
      <c r="B169" s="156"/>
      <c r="C169" s="153"/>
      <c r="D169" s="153"/>
      <c r="E169" s="150"/>
      <c r="F169" s="179"/>
      <c r="G169" s="69"/>
      <c r="H169" s="62"/>
      <c r="I169" s="70"/>
    </row>
    <row r="170" spans="1:9" s="61" customFormat="1" ht="35.25" customHeight="1" x14ac:dyDescent="0.2">
      <c r="A170" s="190"/>
      <c r="B170" s="157"/>
      <c r="C170" s="159"/>
      <c r="D170" s="159"/>
      <c r="E170" s="163"/>
      <c r="F170" s="228"/>
      <c r="G170" s="69"/>
      <c r="H170" s="62"/>
      <c r="I170" s="70"/>
    </row>
    <row r="171" spans="1:9" s="61" customFormat="1" ht="35.25" customHeight="1" x14ac:dyDescent="0.2">
      <c r="A171" s="190"/>
      <c r="B171" s="155"/>
      <c r="C171" s="158"/>
      <c r="D171" s="158"/>
      <c r="E171" s="162"/>
      <c r="F171" s="227"/>
      <c r="G171" s="69"/>
      <c r="H171" s="62"/>
      <c r="I171" s="70"/>
    </row>
    <row r="172" spans="1:9" s="61" customFormat="1" ht="35.25" customHeight="1" x14ac:dyDescent="0.2">
      <c r="A172" s="190"/>
      <c r="B172" s="156"/>
      <c r="C172" s="153"/>
      <c r="D172" s="153"/>
      <c r="E172" s="150"/>
      <c r="F172" s="179"/>
      <c r="G172" s="69"/>
      <c r="H172" s="62"/>
      <c r="I172" s="70"/>
    </row>
    <row r="173" spans="1:9" s="61" customFormat="1" ht="35.25" customHeight="1" x14ac:dyDescent="0.2">
      <c r="A173" s="190"/>
      <c r="B173" s="156"/>
      <c r="C173" s="153"/>
      <c r="D173" s="153"/>
      <c r="E173" s="150"/>
      <c r="F173" s="179"/>
      <c r="G173" s="69"/>
      <c r="H173" s="62"/>
      <c r="I173" s="70"/>
    </row>
    <row r="174" spans="1:9" s="61" customFormat="1" ht="35.25" customHeight="1" x14ac:dyDescent="0.2">
      <c r="A174" s="190"/>
      <c r="B174" s="157"/>
      <c r="C174" s="159"/>
      <c r="D174" s="159"/>
      <c r="E174" s="163"/>
      <c r="F174" s="228"/>
      <c r="G174" s="69"/>
      <c r="H174" s="62"/>
      <c r="I174" s="70"/>
    </row>
    <row r="175" spans="1:9" s="61" customFormat="1" ht="35.25" customHeight="1" x14ac:dyDescent="0.2">
      <c r="A175" s="190"/>
      <c r="B175" s="155"/>
      <c r="C175" s="158"/>
      <c r="D175" s="158"/>
      <c r="E175" s="162"/>
      <c r="F175" s="227"/>
      <c r="G175" s="69"/>
      <c r="H175" s="62"/>
      <c r="I175" s="70"/>
    </row>
    <row r="176" spans="1:9" s="61" customFormat="1" ht="35.25" customHeight="1" x14ac:dyDescent="0.2">
      <c r="A176" s="190"/>
      <c r="B176" s="156"/>
      <c r="C176" s="153"/>
      <c r="D176" s="153"/>
      <c r="E176" s="150"/>
      <c r="F176" s="179"/>
      <c r="G176" s="69"/>
      <c r="H176" s="62"/>
      <c r="I176" s="70"/>
    </row>
    <row r="177" spans="1:9" s="61" customFormat="1" ht="35.25" customHeight="1" x14ac:dyDescent="0.2">
      <c r="A177" s="190"/>
      <c r="B177" s="156"/>
      <c r="C177" s="153"/>
      <c r="D177" s="153"/>
      <c r="E177" s="150"/>
      <c r="F177" s="179"/>
      <c r="G177" s="69"/>
      <c r="H177" s="62"/>
      <c r="I177" s="70"/>
    </row>
    <row r="178" spans="1:9" s="61" customFormat="1" ht="35.25" customHeight="1" x14ac:dyDescent="0.2">
      <c r="A178" s="190"/>
      <c r="B178" s="157"/>
      <c r="C178" s="159"/>
      <c r="D178" s="159"/>
      <c r="E178" s="163"/>
      <c r="F178" s="228"/>
      <c r="G178" s="69"/>
      <c r="H178" s="62"/>
      <c r="I178" s="70"/>
    </row>
    <row r="179" spans="1:9" s="61" customFormat="1" ht="35.25" customHeight="1" x14ac:dyDescent="0.2">
      <c r="A179" s="190"/>
      <c r="B179" s="155"/>
      <c r="C179" s="158"/>
      <c r="D179" s="158"/>
      <c r="E179" s="162"/>
      <c r="F179" s="227"/>
      <c r="G179" s="69"/>
      <c r="H179" s="62"/>
      <c r="I179" s="70"/>
    </row>
    <row r="180" spans="1:9" s="61" customFormat="1" ht="35.25" customHeight="1" x14ac:dyDescent="0.2">
      <c r="A180" s="190"/>
      <c r="B180" s="156"/>
      <c r="C180" s="153"/>
      <c r="D180" s="153"/>
      <c r="E180" s="150"/>
      <c r="F180" s="179"/>
      <c r="G180" s="69"/>
      <c r="H180" s="62"/>
      <c r="I180" s="70"/>
    </row>
    <row r="181" spans="1:9" s="61" customFormat="1" ht="35.25" customHeight="1" x14ac:dyDescent="0.2">
      <c r="A181" s="190"/>
      <c r="B181" s="156"/>
      <c r="C181" s="153"/>
      <c r="D181" s="153"/>
      <c r="E181" s="150"/>
      <c r="F181" s="179"/>
      <c r="G181" s="69"/>
      <c r="H181" s="62"/>
      <c r="I181" s="70"/>
    </row>
    <row r="182" spans="1:9" s="61" customFormat="1" ht="35.25" customHeight="1" x14ac:dyDescent="0.2">
      <c r="A182" s="190"/>
      <c r="B182" s="157"/>
      <c r="C182" s="159"/>
      <c r="D182" s="159"/>
      <c r="E182" s="163"/>
      <c r="F182" s="228"/>
      <c r="G182" s="69"/>
      <c r="H182" s="62"/>
      <c r="I182" s="70"/>
    </row>
    <row r="183" spans="1:9" s="61" customFormat="1" ht="35.25" customHeight="1" x14ac:dyDescent="0.2">
      <c r="A183" s="190"/>
      <c r="B183" s="155"/>
      <c r="C183" s="158"/>
      <c r="D183" s="158"/>
      <c r="E183" s="162"/>
      <c r="F183" s="227"/>
      <c r="G183" s="69"/>
      <c r="H183" s="62"/>
      <c r="I183" s="70"/>
    </row>
    <row r="184" spans="1:9" s="61" customFormat="1" ht="35.25" customHeight="1" x14ac:dyDescent="0.2">
      <c r="A184" s="190"/>
      <c r="B184" s="156"/>
      <c r="C184" s="153"/>
      <c r="D184" s="153"/>
      <c r="E184" s="150"/>
      <c r="F184" s="179"/>
      <c r="G184" s="69"/>
      <c r="H184" s="62"/>
      <c r="I184" s="70"/>
    </row>
    <row r="185" spans="1:9" s="61" customFormat="1" ht="35.25" customHeight="1" x14ac:dyDescent="0.2">
      <c r="A185" s="190"/>
      <c r="B185" s="156"/>
      <c r="C185" s="153"/>
      <c r="D185" s="153"/>
      <c r="E185" s="150"/>
      <c r="F185" s="179"/>
      <c r="G185" s="69"/>
      <c r="H185" s="62"/>
      <c r="I185" s="70"/>
    </row>
    <row r="186" spans="1:9" s="61" customFormat="1" ht="35.25" customHeight="1" x14ac:dyDescent="0.2">
      <c r="A186" s="190"/>
      <c r="B186" s="157"/>
      <c r="C186" s="159"/>
      <c r="D186" s="159"/>
      <c r="E186" s="163"/>
      <c r="F186" s="228"/>
      <c r="G186" s="69"/>
      <c r="H186" s="62"/>
      <c r="I186" s="70"/>
    </row>
    <row r="187" spans="1:9" s="61" customFormat="1" ht="35.25" customHeight="1" x14ac:dyDescent="0.2">
      <c r="A187" s="190"/>
      <c r="B187" s="155"/>
      <c r="C187" s="158"/>
      <c r="D187" s="158"/>
      <c r="E187" s="162"/>
      <c r="F187" s="227"/>
      <c r="G187" s="69"/>
      <c r="H187" s="62"/>
      <c r="I187" s="70"/>
    </row>
    <row r="188" spans="1:9" s="61" customFormat="1" ht="35.25" customHeight="1" x14ac:dyDescent="0.2">
      <c r="A188" s="190"/>
      <c r="B188" s="156"/>
      <c r="C188" s="153"/>
      <c r="D188" s="153"/>
      <c r="E188" s="150"/>
      <c r="F188" s="179"/>
      <c r="G188" s="69"/>
      <c r="H188" s="62"/>
      <c r="I188" s="70"/>
    </row>
    <row r="189" spans="1:9" s="61" customFormat="1" ht="35.25" customHeight="1" x14ac:dyDescent="0.2">
      <c r="A189" s="190"/>
      <c r="B189" s="156"/>
      <c r="C189" s="153"/>
      <c r="D189" s="153"/>
      <c r="E189" s="150"/>
      <c r="F189" s="179"/>
      <c r="G189" s="69"/>
      <c r="H189" s="62"/>
      <c r="I189" s="70"/>
    </row>
    <row r="190" spans="1:9" s="61" customFormat="1" ht="35.25" customHeight="1" x14ac:dyDescent="0.2">
      <c r="A190" s="190"/>
      <c r="B190" s="157"/>
      <c r="C190" s="159"/>
      <c r="D190" s="159"/>
      <c r="E190" s="163"/>
      <c r="F190" s="228"/>
      <c r="G190" s="69"/>
      <c r="H190" s="62"/>
      <c r="I190" s="70"/>
    </row>
    <row r="191" spans="1:9" s="61" customFormat="1" ht="35.25" customHeight="1" x14ac:dyDescent="0.2">
      <c r="A191" s="190"/>
      <c r="B191" s="155"/>
      <c r="C191" s="158"/>
      <c r="D191" s="158"/>
      <c r="E191" s="162"/>
      <c r="F191" s="227"/>
      <c r="G191" s="69"/>
      <c r="H191" s="62"/>
      <c r="I191" s="70"/>
    </row>
    <row r="192" spans="1:9" s="61" customFormat="1" ht="35.25" customHeight="1" x14ac:dyDescent="0.2">
      <c r="A192" s="190"/>
      <c r="B192" s="156"/>
      <c r="C192" s="153"/>
      <c r="D192" s="153"/>
      <c r="E192" s="150"/>
      <c r="F192" s="179"/>
      <c r="G192" s="69"/>
      <c r="H192" s="62"/>
      <c r="I192" s="70"/>
    </row>
    <row r="193" spans="1:9" s="61" customFormat="1" ht="35.25" customHeight="1" x14ac:dyDescent="0.2">
      <c r="A193" s="190"/>
      <c r="B193" s="156"/>
      <c r="C193" s="153"/>
      <c r="D193" s="153"/>
      <c r="E193" s="150"/>
      <c r="F193" s="179"/>
      <c r="G193" s="69"/>
      <c r="H193" s="62"/>
      <c r="I193" s="70"/>
    </row>
    <row r="194" spans="1:9" s="61" customFormat="1" ht="35.25" customHeight="1" x14ac:dyDescent="0.2">
      <c r="A194" s="190"/>
      <c r="B194" s="157"/>
      <c r="C194" s="159"/>
      <c r="D194" s="159"/>
      <c r="E194" s="163"/>
      <c r="F194" s="228"/>
      <c r="G194" s="69"/>
      <c r="H194" s="62"/>
      <c r="I194" s="70"/>
    </row>
    <row r="195" spans="1:9" s="61" customFormat="1" ht="35.25" customHeight="1" x14ac:dyDescent="0.2">
      <c r="A195" s="190"/>
      <c r="B195" s="155"/>
      <c r="C195" s="158"/>
      <c r="D195" s="158"/>
      <c r="E195" s="162"/>
      <c r="F195" s="227"/>
      <c r="G195" s="69"/>
      <c r="H195" s="62"/>
      <c r="I195" s="70"/>
    </row>
    <row r="196" spans="1:9" s="61" customFormat="1" ht="35.25" customHeight="1" x14ac:dyDescent="0.2">
      <c r="A196" s="190"/>
      <c r="B196" s="156"/>
      <c r="C196" s="153"/>
      <c r="D196" s="153"/>
      <c r="E196" s="150"/>
      <c r="F196" s="179"/>
      <c r="G196" s="69"/>
      <c r="H196" s="62"/>
      <c r="I196" s="70"/>
    </row>
    <row r="197" spans="1:9" s="61" customFormat="1" ht="35.25" customHeight="1" x14ac:dyDescent="0.2">
      <c r="A197" s="190"/>
      <c r="B197" s="156"/>
      <c r="C197" s="153"/>
      <c r="D197" s="153"/>
      <c r="E197" s="150"/>
      <c r="F197" s="179"/>
      <c r="G197" s="69"/>
      <c r="H197" s="62"/>
      <c r="I197" s="70"/>
    </row>
    <row r="198" spans="1:9" s="61" customFormat="1" ht="35.25" customHeight="1" x14ac:dyDescent="0.2">
      <c r="A198" s="190"/>
      <c r="B198" s="157"/>
      <c r="C198" s="159"/>
      <c r="D198" s="159"/>
      <c r="E198" s="163"/>
      <c r="F198" s="228"/>
      <c r="G198" s="69"/>
      <c r="H198" s="62"/>
      <c r="I198" s="70"/>
    </row>
    <row r="199" spans="1:9" s="61" customFormat="1" ht="35.25" customHeight="1" x14ac:dyDescent="0.2">
      <c r="A199" s="190"/>
      <c r="B199" s="155"/>
      <c r="C199" s="158"/>
      <c r="D199" s="158"/>
      <c r="E199" s="162"/>
      <c r="F199" s="227"/>
      <c r="G199" s="69"/>
      <c r="H199" s="62"/>
      <c r="I199" s="70"/>
    </row>
    <row r="200" spans="1:9" s="61" customFormat="1" ht="35.25" customHeight="1" x14ac:dyDescent="0.2">
      <c r="A200" s="190"/>
      <c r="B200" s="156"/>
      <c r="C200" s="153"/>
      <c r="D200" s="153"/>
      <c r="E200" s="150"/>
      <c r="F200" s="179"/>
      <c r="G200" s="69"/>
      <c r="H200" s="62"/>
      <c r="I200" s="70"/>
    </row>
    <row r="201" spans="1:9" s="61" customFormat="1" ht="35.25" customHeight="1" x14ac:dyDescent="0.2">
      <c r="A201" s="190"/>
      <c r="B201" s="156"/>
      <c r="C201" s="153"/>
      <c r="D201" s="153"/>
      <c r="E201" s="150"/>
      <c r="F201" s="179"/>
      <c r="G201" s="69"/>
      <c r="H201" s="62"/>
      <c r="I201" s="70"/>
    </row>
    <row r="202" spans="1:9" s="61" customFormat="1" ht="35.25" customHeight="1" x14ac:dyDescent="0.2">
      <c r="A202" s="190"/>
      <c r="B202" s="157"/>
      <c r="C202" s="159"/>
      <c r="D202" s="159"/>
      <c r="E202" s="163"/>
      <c r="F202" s="228"/>
      <c r="G202" s="69"/>
      <c r="H202" s="62"/>
      <c r="I202" s="70"/>
    </row>
    <row r="203" spans="1:9" s="61" customFormat="1" ht="35.25" customHeight="1" x14ac:dyDescent="0.2">
      <c r="A203" s="190"/>
      <c r="B203" s="155"/>
      <c r="C203" s="158"/>
      <c r="D203" s="158"/>
      <c r="E203" s="162"/>
      <c r="F203" s="227"/>
      <c r="G203" s="69"/>
      <c r="H203" s="62"/>
      <c r="I203" s="70"/>
    </row>
    <row r="204" spans="1:9" s="61" customFormat="1" ht="35.25" customHeight="1" x14ac:dyDescent="0.2">
      <c r="A204" s="190"/>
      <c r="B204" s="156"/>
      <c r="C204" s="153"/>
      <c r="D204" s="153"/>
      <c r="E204" s="150"/>
      <c r="F204" s="179"/>
      <c r="G204" s="69"/>
      <c r="H204" s="62"/>
      <c r="I204" s="70"/>
    </row>
    <row r="205" spans="1:9" s="61" customFormat="1" ht="35.25" customHeight="1" x14ac:dyDescent="0.2">
      <c r="A205" s="190"/>
      <c r="B205" s="156"/>
      <c r="C205" s="153"/>
      <c r="D205" s="153"/>
      <c r="E205" s="150"/>
      <c r="F205" s="179"/>
      <c r="G205" s="69"/>
      <c r="H205" s="62"/>
      <c r="I205" s="70"/>
    </row>
    <row r="206" spans="1:9" s="61" customFormat="1" ht="35.25" customHeight="1" x14ac:dyDescent="0.2">
      <c r="A206" s="190"/>
      <c r="B206" s="157"/>
      <c r="C206" s="159"/>
      <c r="D206" s="159"/>
      <c r="E206" s="163"/>
      <c r="F206" s="228"/>
      <c r="G206" s="69"/>
      <c r="H206" s="62"/>
      <c r="I206" s="70"/>
    </row>
    <row r="207" spans="1:9" ht="21" customHeight="1" x14ac:dyDescent="0.2">
      <c r="A207" s="190"/>
      <c r="B207" s="155"/>
      <c r="C207" s="158"/>
      <c r="D207" s="158"/>
      <c r="E207" s="162"/>
      <c r="F207" s="227"/>
      <c r="G207" s="69"/>
      <c r="H207" s="62"/>
      <c r="I207" s="70"/>
    </row>
    <row r="208" spans="1:9" s="61" customFormat="1" ht="35.25" customHeight="1" x14ac:dyDescent="0.2">
      <c r="A208" s="190"/>
      <c r="B208" s="156"/>
      <c r="C208" s="153"/>
      <c r="D208" s="153"/>
      <c r="E208" s="150"/>
      <c r="F208" s="179"/>
      <c r="G208" s="69"/>
      <c r="H208" s="62"/>
      <c r="I208" s="70"/>
    </row>
    <row r="209" spans="1:9" s="61" customFormat="1" ht="35.25" customHeight="1" x14ac:dyDescent="0.2">
      <c r="A209" s="190"/>
      <c r="B209" s="156"/>
      <c r="C209" s="153"/>
      <c r="D209" s="153"/>
      <c r="E209" s="150"/>
      <c r="F209" s="179"/>
      <c r="G209" s="69"/>
      <c r="H209" s="62"/>
      <c r="I209" s="70"/>
    </row>
    <row r="210" spans="1:9" s="61" customFormat="1" ht="35.25" customHeight="1" x14ac:dyDescent="0.2">
      <c r="A210" s="190"/>
      <c r="B210" s="157"/>
      <c r="C210" s="159"/>
      <c r="D210" s="159"/>
      <c r="E210" s="163"/>
      <c r="F210" s="228"/>
      <c r="G210" s="69"/>
      <c r="H210" s="62"/>
      <c r="I210" s="70"/>
    </row>
    <row r="211" spans="1:9" s="61" customFormat="1" ht="35.25" customHeight="1" x14ac:dyDescent="0.2">
      <c r="A211" s="66" t="s">
        <v>293</v>
      </c>
      <c r="B211" s="65"/>
      <c r="C211" s="65"/>
      <c r="D211" s="65"/>
      <c r="E211" s="65"/>
      <c r="F211" s="67"/>
      <c r="G211" s="67"/>
      <c r="H211" s="65"/>
      <c r="I211" s="68"/>
    </row>
    <row r="212" spans="1:9" s="61" customFormat="1" ht="35.25" customHeight="1" x14ac:dyDescent="0.2">
      <c r="A212" s="235"/>
      <c r="B212" s="203"/>
      <c r="C212" s="229"/>
      <c r="D212" s="229"/>
      <c r="E212" s="232"/>
      <c r="F212" s="236"/>
      <c r="G212" s="73"/>
      <c r="H212" s="74"/>
      <c r="I212" s="75"/>
    </row>
    <row r="213" spans="1:9" s="61" customFormat="1" ht="35.25" customHeight="1" x14ac:dyDescent="0.2">
      <c r="A213" s="235"/>
      <c r="B213" s="204"/>
      <c r="C213" s="230"/>
      <c r="D213" s="230"/>
      <c r="E213" s="233"/>
      <c r="F213" s="237"/>
      <c r="G213" s="73"/>
      <c r="H213" s="74"/>
      <c r="I213" s="75"/>
    </row>
    <row r="214" spans="1:9" s="61" customFormat="1" ht="35.25" customHeight="1" x14ac:dyDescent="0.2">
      <c r="A214" s="235"/>
      <c r="B214" s="204"/>
      <c r="C214" s="230"/>
      <c r="D214" s="230"/>
      <c r="E214" s="233"/>
      <c r="F214" s="237"/>
      <c r="G214" s="73"/>
      <c r="H214" s="74"/>
      <c r="I214" s="75"/>
    </row>
    <row r="215" spans="1:9" s="61" customFormat="1" ht="35.25" customHeight="1" x14ac:dyDescent="0.2">
      <c r="A215" s="235"/>
      <c r="B215" s="205"/>
      <c r="C215" s="231"/>
      <c r="D215" s="231"/>
      <c r="E215" s="234"/>
      <c r="F215" s="238"/>
      <c r="G215" s="73"/>
      <c r="H215" s="74"/>
      <c r="I215" s="75"/>
    </row>
    <row r="216" spans="1:9" s="61" customFormat="1" ht="35.25" customHeight="1" x14ac:dyDescent="0.2">
      <c r="A216" s="190"/>
      <c r="B216" s="155"/>
      <c r="C216" s="158"/>
      <c r="D216" s="158"/>
      <c r="E216" s="162"/>
      <c r="F216" s="227"/>
      <c r="G216" s="69"/>
      <c r="H216" s="62"/>
      <c r="I216" s="70"/>
    </row>
    <row r="217" spans="1:9" s="61" customFormat="1" ht="35.25" customHeight="1" x14ac:dyDescent="0.2">
      <c r="A217" s="190"/>
      <c r="B217" s="156"/>
      <c r="C217" s="153"/>
      <c r="D217" s="153"/>
      <c r="E217" s="150"/>
      <c r="F217" s="179"/>
      <c r="G217" s="69"/>
      <c r="H217" s="62"/>
      <c r="I217" s="70"/>
    </row>
    <row r="218" spans="1:9" s="61" customFormat="1" ht="35.25" customHeight="1" x14ac:dyDescent="0.2">
      <c r="A218" s="190"/>
      <c r="B218" s="156"/>
      <c r="C218" s="153"/>
      <c r="D218" s="153"/>
      <c r="E218" s="150"/>
      <c r="F218" s="179"/>
      <c r="G218" s="69"/>
      <c r="H218" s="62"/>
      <c r="I218" s="70"/>
    </row>
    <row r="219" spans="1:9" s="61" customFormat="1" ht="35.25" customHeight="1" x14ac:dyDescent="0.2">
      <c r="A219" s="190"/>
      <c r="B219" s="157"/>
      <c r="C219" s="159"/>
      <c r="D219" s="159"/>
      <c r="E219" s="163"/>
      <c r="F219" s="228"/>
      <c r="G219" s="69"/>
      <c r="H219" s="62"/>
      <c r="I219" s="70"/>
    </row>
    <row r="220" spans="1:9" s="61" customFormat="1" ht="35.25" customHeight="1" x14ac:dyDescent="0.2">
      <c r="A220" s="235"/>
      <c r="B220" s="203"/>
      <c r="C220" s="229"/>
      <c r="D220" s="229"/>
      <c r="E220" s="232"/>
      <c r="F220" s="236"/>
      <c r="G220" s="73"/>
      <c r="H220" s="74"/>
      <c r="I220" s="75"/>
    </row>
    <row r="221" spans="1:9" s="61" customFormat="1" ht="35.25" customHeight="1" x14ac:dyDescent="0.2">
      <c r="A221" s="235"/>
      <c r="B221" s="204"/>
      <c r="C221" s="230"/>
      <c r="D221" s="230"/>
      <c r="E221" s="233"/>
      <c r="F221" s="237"/>
      <c r="G221" s="73"/>
      <c r="H221" s="74"/>
      <c r="I221" s="75"/>
    </row>
    <row r="222" spans="1:9" s="61" customFormat="1" ht="35.25" customHeight="1" x14ac:dyDescent="0.2">
      <c r="A222" s="235"/>
      <c r="B222" s="204"/>
      <c r="C222" s="230"/>
      <c r="D222" s="230"/>
      <c r="E222" s="233"/>
      <c r="F222" s="237"/>
      <c r="G222" s="73"/>
      <c r="H222" s="74"/>
      <c r="I222" s="75"/>
    </row>
    <row r="223" spans="1:9" s="61" customFormat="1" ht="35.25" customHeight="1" x14ac:dyDescent="0.2">
      <c r="A223" s="235"/>
      <c r="B223" s="205"/>
      <c r="C223" s="231"/>
      <c r="D223" s="231"/>
      <c r="E223" s="234"/>
      <c r="F223" s="238"/>
      <c r="G223" s="73"/>
      <c r="H223" s="74"/>
      <c r="I223" s="75"/>
    </row>
    <row r="224" spans="1:9" s="61" customFormat="1" ht="35.25" customHeight="1" x14ac:dyDescent="0.2">
      <c r="A224" s="190"/>
      <c r="B224" s="155"/>
      <c r="C224" s="158"/>
      <c r="D224" s="158"/>
      <c r="E224" s="162"/>
      <c r="F224" s="227"/>
      <c r="G224" s="69"/>
      <c r="H224" s="62"/>
      <c r="I224" s="70"/>
    </row>
    <row r="225" spans="1:9" s="61" customFormat="1" ht="35.25" customHeight="1" x14ac:dyDescent="0.2">
      <c r="A225" s="190"/>
      <c r="B225" s="156"/>
      <c r="C225" s="153"/>
      <c r="D225" s="153"/>
      <c r="E225" s="150"/>
      <c r="F225" s="179"/>
      <c r="G225" s="69"/>
      <c r="H225" s="62"/>
      <c r="I225" s="70"/>
    </row>
    <row r="226" spans="1:9" s="61" customFormat="1" ht="35.25" customHeight="1" x14ac:dyDescent="0.2">
      <c r="A226" s="190"/>
      <c r="B226" s="156"/>
      <c r="C226" s="153"/>
      <c r="D226" s="153"/>
      <c r="E226" s="150"/>
      <c r="F226" s="179"/>
      <c r="G226" s="69"/>
      <c r="H226" s="62"/>
      <c r="I226" s="70"/>
    </row>
    <row r="227" spans="1:9" s="61" customFormat="1" ht="35.25" customHeight="1" x14ac:dyDescent="0.2">
      <c r="A227" s="190"/>
      <c r="B227" s="157"/>
      <c r="C227" s="159"/>
      <c r="D227" s="159"/>
      <c r="E227" s="163"/>
      <c r="F227" s="228"/>
      <c r="G227" s="69"/>
      <c r="H227" s="62"/>
      <c r="I227" s="70"/>
    </row>
    <row r="228" spans="1:9" ht="12.75" customHeight="1" x14ac:dyDescent="0.2">
      <c r="A228" s="190"/>
      <c r="B228" s="155"/>
      <c r="C228" s="158"/>
      <c r="D228" s="158"/>
      <c r="E228" s="162"/>
      <c r="F228" s="227"/>
      <c r="G228" s="69"/>
      <c r="H228" s="62"/>
      <c r="I228" s="70"/>
    </row>
    <row r="229" spans="1:9" x14ac:dyDescent="0.2">
      <c r="A229" s="190"/>
      <c r="B229" s="156"/>
      <c r="C229" s="153"/>
      <c r="D229" s="153"/>
      <c r="E229" s="150"/>
      <c r="F229" s="179"/>
      <c r="G229" s="69"/>
      <c r="H229" s="62"/>
      <c r="I229" s="70"/>
    </row>
    <row r="230" spans="1:9" x14ac:dyDescent="0.2">
      <c r="A230" s="190"/>
      <c r="B230" s="156"/>
      <c r="C230" s="153"/>
      <c r="D230" s="153"/>
      <c r="E230" s="150"/>
      <c r="F230" s="179"/>
      <c r="G230" s="69"/>
      <c r="H230" s="62"/>
      <c r="I230" s="70"/>
    </row>
    <row r="231" spans="1:9" ht="13.5" thickBot="1" x14ac:dyDescent="0.25">
      <c r="A231" s="191"/>
      <c r="B231" s="161"/>
      <c r="C231" s="154"/>
      <c r="D231" s="154"/>
      <c r="E231" s="151"/>
      <c r="F231" s="180"/>
      <c r="G231" s="71"/>
      <c r="H231" s="64"/>
      <c r="I231" s="72"/>
    </row>
    <row r="232" spans="1:9" ht="13.5" thickBot="1" x14ac:dyDescent="0.25">
      <c r="A232" s="190"/>
      <c r="B232" s="160"/>
      <c r="C232" s="152"/>
      <c r="D232" s="152"/>
      <c r="E232" s="149"/>
      <c r="F232" s="178"/>
      <c r="G232" s="69" t="str">
        <f>$G$50</f>
        <v>Сроки</v>
      </c>
      <c r="H232" s="64"/>
    </row>
    <row r="233" spans="1:9" ht="13.5" thickBot="1" x14ac:dyDescent="0.25">
      <c r="A233" s="190"/>
      <c r="B233" s="156"/>
      <c r="C233" s="153"/>
      <c r="D233" s="153"/>
      <c r="E233" s="150"/>
      <c r="F233" s="179"/>
      <c r="G233" s="69" t="str">
        <f>$G$51</f>
        <v>Стоимость</v>
      </c>
      <c r="H233" s="64"/>
    </row>
    <row r="234" spans="1:9" ht="13.5" thickBot="1" x14ac:dyDescent="0.25">
      <c r="A234" s="190"/>
      <c r="B234" s="156"/>
      <c r="C234" s="153"/>
      <c r="D234" s="153"/>
      <c r="E234" s="150"/>
      <c r="F234" s="179"/>
      <c r="G234" s="69" t="str">
        <f>$G$52</f>
        <v>Содержание / качество</v>
      </c>
      <c r="H234" s="64"/>
    </row>
    <row r="235" spans="1:9" ht="13.5" thickBot="1" x14ac:dyDescent="0.25">
      <c r="A235" s="191"/>
      <c r="B235" s="161"/>
      <c r="C235" s="154"/>
      <c r="D235" s="154"/>
      <c r="E235" s="151"/>
      <c r="F235" s="180"/>
      <c r="G235" s="71" t="str">
        <f>$G$53</f>
        <v>Денежный поток</v>
      </c>
      <c r="H235" s="64"/>
    </row>
    <row r="236" spans="1:9" ht="13.5" thickBot="1" x14ac:dyDescent="0.25">
      <c r="A236" s="190"/>
      <c r="B236" s="160"/>
      <c r="C236" s="152"/>
      <c r="D236" s="152"/>
      <c r="E236" s="149"/>
      <c r="F236" s="178"/>
      <c r="G236" s="69" t="str">
        <f>$G$50</f>
        <v>Сроки</v>
      </c>
      <c r="H236" s="64"/>
    </row>
    <row r="237" spans="1:9" ht="13.5" thickBot="1" x14ac:dyDescent="0.25">
      <c r="A237" s="190"/>
      <c r="B237" s="156"/>
      <c r="C237" s="153"/>
      <c r="D237" s="153"/>
      <c r="E237" s="150"/>
      <c r="F237" s="179"/>
      <c r="G237" s="69" t="str">
        <f>$G$51</f>
        <v>Стоимость</v>
      </c>
      <c r="H237" s="64"/>
    </row>
    <row r="238" spans="1:9" ht="13.5" thickBot="1" x14ac:dyDescent="0.25">
      <c r="A238" s="190"/>
      <c r="B238" s="156"/>
      <c r="C238" s="153"/>
      <c r="D238" s="153"/>
      <c r="E238" s="150"/>
      <c r="F238" s="179"/>
      <c r="G238" s="69" t="str">
        <f>$G$52</f>
        <v>Содержание / качество</v>
      </c>
      <c r="H238" s="64"/>
    </row>
    <row r="239" spans="1:9" ht="13.5" thickBot="1" x14ac:dyDescent="0.25">
      <c r="A239" s="191"/>
      <c r="B239" s="161"/>
      <c r="C239" s="154"/>
      <c r="D239" s="154"/>
      <c r="E239" s="151"/>
      <c r="F239" s="180"/>
      <c r="G239" s="71" t="str">
        <f>$G$53</f>
        <v>Денежный поток</v>
      </c>
      <c r="H239" s="64"/>
    </row>
    <row r="240" spans="1:9" ht="13.5" thickBot="1" x14ac:dyDescent="0.25">
      <c r="A240" s="190"/>
      <c r="B240" s="160"/>
      <c r="C240" s="152"/>
      <c r="D240" s="152"/>
      <c r="E240" s="149"/>
      <c r="F240" s="178"/>
      <c r="G240" s="69" t="str">
        <f>$G$50</f>
        <v>Сроки</v>
      </c>
      <c r="H240" s="64"/>
    </row>
    <row r="241" spans="1:8" ht="13.5" thickBot="1" x14ac:dyDescent="0.25">
      <c r="A241" s="190"/>
      <c r="B241" s="156"/>
      <c r="C241" s="153"/>
      <c r="D241" s="153"/>
      <c r="E241" s="150"/>
      <c r="F241" s="179"/>
      <c r="G241" s="69" t="str">
        <f>$G$51</f>
        <v>Стоимость</v>
      </c>
      <c r="H241" s="64"/>
    </row>
    <row r="242" spans="1:8" ht="13.5" thickBot="1" x14ac:dyDescent="0.25">
      <c r="A242" s="190"/>
      <c r="B242" s="156"/>
      <c r="C242" s="153"/>
      <c r="D242" s="153"/>
      <c r="E242" s="150"/>
      <c r="F242" s="179"/>
      <c r="G242" s="69" t="str">
        <f>$G$52</f>
        <v>Содержание / качество</v>
      </c>
      <c r="H242" s="64"/>
    </row>
    <row r="243" spans="1:8" ht="13.5" thickBot="1" x14ac:dyDescent="0.25">
      <c r="A243" s="191"/>
      <c r="B243" s="161"/>
      <c r="C243" s="154"/>
      <c r="D243" s="154"/>
      <c r="E243" s="151"/>
      <c r="F243" s="180"/>
      <c r="G243" s="71" t="str">
        <f>$G$53</f>
        <v>Денежный поток</v>
      </c>
      <c r="H243" s="64"/>
    </row>
    <row r="244" spans="1:8" ht="13.5" thickBot="1" x14ac:dyDescent="0.25">
      <c r="A244" s="190"/>
      <c r="B244" s="160"/>
      <c r="C244" s="152"/>
      <c r="D244" s="152"/>
      <c r="E244" s="149"/>
      <c r="F244" s="178"/>
      <c r="G244" s="69" t="str">
        <f>$G$50</f>
        <v>Сроки</v>
      </c>
      <c r="H244" s="64"/>
    </row>
    <row r="245" spans="1:8" ht="13.5" thickBot="1" x14ac:dyDescent="0.25">
      <c r="A245" s="190"/>
      <c r="B245" s="156"/>
      <c r="C245" s="153"/>
      <c r="D245" s="153"/>
      <c r="E245" s="150"/>
      <c r="F245" s="179"/>
      <c r="G245" s="69" t="str">
        <f>$G$51</f>
        <v>Стоимость</v>
      </c>
      <c r="H245" s="64"/>
    </row>
    <row r="246" spans="1:8" ht="13.5" thickBot="1" x14ac:dyDescent="0.25">
      <c r="A246" s="190"/>
      <c r="B246" s="156"/>
      <c r="C246" s="153"/>
      <c r="D246" s="153"/>
      <c r="E246" s="150"/>
      <c r="F246" s="179"/>
      <c r="G246" s="69" t="str">
        <f>$G$52</f>
        <v>Содержание / качество</v>
      </c>
      <c r="H246" s="64"/>
    </row>
    <row r="247" spans="1:8" ht="13.5" thickBot="1" x14ac:dyDescent="0.25">
      <c r="A247" s="191"/>
      <c r="B247" s="161"/>
      <c r="C247" s="154"/>
      <c r="D247" s="154"/>
      <c r="E247" s="151"/>
      <c r="F247" s="180"/>
      <c r="G247" s="71" t="str">
        <f>$G$53</f>
        <v>Денежный поток</v>
      </c>
      <c r="H247" s="64"/>
    </row>
    <row r="248" spans="1:8" ht="13.5" thickBot="1" x14ac:dyDescent="0.25">
      <c r="A248" s="190"/>
      <c r="B248" s="160"/>
      <c r="C248" s="152"/>
      <c r="D248" s="152"/>
      <c r="E248" s="149"/>
      <c r="F248" s="178"/>
      <c r="G248" s="69" t="str">
        <f>$G$50</f>
        <v>Сроки</v>
      </c>
      <c r="H248" s="64"/>
    </row>
    <row r="249" spans="1:8" ht="13.5" thickBot="1" x14ac:dyDescent="0.25">
      <c r="A249" s="190"/>
      <c r="B249" s="156"/>
      <c r="C249" s="153"/>
      <c r="D249" s="153"/>
      <c r="E249" s="150"/>
      <c r="F249" s="179"/>
      <c r="G249" s="69" t="str">
        <f>$G$51</f>
        <v>Стоимость</v>
      </c>
      <c r="H249" s="64"/>
    </row>
    <row r="250" spans="1:8" ht="13.5" thickBot="1" x14ac:dyDescent="0.25">
      <c r="A250" s="190"/>
      <c r="B250" s="156"/>
      <c r="C250" s="153"/>
      <c r="D250" s="153"/>
      <c r="E250" s="150"/>
      <c r="F250" s="179"/>
      <c r="G250" s="69" t="str">
        <f>$G$52</f>
        <v>Содержание / качество</v>
      </c>
      <c r="H250" s="64"/>
    </row>
    <row r="251" spans="1:8" ht="13.5" thickBot="1" x14ac:dyDescent="0.25">
      <c r="A251" s="191"/>
      <c r="B251" s="161"/>
      <c r="C251" s="154"/>
      <c r="D251" s="154"/>
      <c r="E251" s="151"/>
      <c r="F251" s="180"/>
      <c r="G251" s="71" t="str">
        <f>$G$53</f>
        <v>Денежный поток</v>
      </c>
      <c r="H251" s="64"/>
    </row>
    <row r="252" spans="1:8" ht="13.5" thickBot="1" x14ac:dyDescent="0.25">
      <c r="A252" s="190"/>
      <c r="B252" s="160"/>
      <c r="C252" s="152"/>
      <c r="D252" s="152"/>
      <c r="E252" s="149"/>
      <c r="F252" s="178"/>
      <c r="G252" s="69" t="str">
        <f>$G$50</f>
        <v>Сроки</v>
      </c>
      <c r="H252" s="64"/>
    </row>
    <row r="253" spans="1:8" ht="13.5" thickBot="1" x14ac:dyDescent="0.25">
      <c r="A253" s="190"/>
      <c r="B253" s="156"/>
      <c r="C253" s="153"/>
      <c r="D253" s="153"/>
      <c r="E253" s="150"/>
      <c r="F253" s="179"/>
      <c r="G253" s="69" t="str">
        <f>$G$51</f>
        <v>Стоимость</v>
      </c>
      <c r="H253" s="64"/>
    </row>
    <row r="254" spans="1:8" ht="13.5" thickBot="1" x14ac:dyDescent="0.25">
      <c r="A254" s="190"/>
      <c r="B254" s="156"/>
      <c r="C254" s="153"/>
      <c r="D254" s="153"/>
      <c r="E254" s="150"/>
      <c r="F254" s="179"/>
      <c r="G254" s="69" t="str">
        <f>$G$52</f>
        <v>Содержание / качество</v>
      </c>
      <c r="H254" s="64"/>
    </row>
    <row r="255" spans="1:8" ht="13.5" thickBot="1" x14ac:dyDescent="0.25">
      <c r="A255" s="191"/>
      <c r="B255" s="161"/>
      <c r="C255" s="154"/>
      <c r="D255" s="154"/>
      <c r="E255" s="151"/>
      <c r="F255" s="180"/>
      <c r="G255" s="71" t="str">
        <f>$G$53</f>
        <v>Денежный поток</v>
      </c>
      <c r="H255" s="64"/>
    </row>
    <row r="256" spans="1:8" ht="13.5" thickBot="1" x14ac:dyDescent="0.25">
      <c r="A256" s="190"/>
      <c r="B256" s="160"/>
      <c r="C256" s="152"/>
      <c r="D256" s="152"/>
      <c r="E256" s="149"/>
      <c r="F256" s="178"/>
      <c r="G256" s="69" t="str">
        <f>$G$50</f>
        <v>Сроки</v>
      </c>
      <c r="H256" s="64"/>
    </row>
    <row r="257" spans="1:8" ht="13.5" thickBot="1" x14ac:dyDescent="0.25">
      <c r="A257" s="190"/>
      <c r="B257" s="156"/>
      <c r="C257" s="153"/>
      <c r="D257" s="153"/>
      <c r="E257" s="150"/>
      <c r="F257" s="179"/>
      <c r="G257" s="69" t="str">
        <f>$G$51</f>
        <v>Стоимость</v>
      </c>
      <c r="H257" s="64"/>
    </row>
    <row r="258" spans="1:8" ht="13.5" thickBot="1" x14ac:dyDescent="0.25">
      <c r="A258" s="190"/>
      <c r="B258" s="156"/>
      <c r="C258" s="153"/>
      <c r="D258" s="153"/>
      <c r="E258" s="150"/>
      <c r="F258" s="179"/>
      <c r="G258" s="69" t="str">
        <f>$G$52</f>
        <v>Содержание / качество</v>
      </c>
      <c r="H258" s="64"/>
    </row>
    <row r="259" spans="1:8" ht="13.5" thickBot="1" x14ac:dyDescent="0.25">
      <c r="A259" s="191"/>
      <c r="B259" s="161"/>
      <c r="C259" s="154"/>
      <c r="D259" s="154"/>
      <c r="E259" s="151"/>
      <c r="F259" s="180"/>
      <c r="G259" s="71" t="str">
        <f>$G$53</f>
        <v>Денежный поток</v>
      </c>
      <c r="H259" s="64"/>
    </row>
    <row r="260" spans="1:8" ht="13.5" thickBot="1" x14ac:dyDescent="0.25">
      <c r="A260" s="190"/>
      <c r="B260" s="160"/>
      <c r="C260" s="152"/>
      <c r="D260" s="152"/>
      <c r="E260" s="149"/>
      <c r="F260" s="178"/>
      <c r="G260" s="69" t="str">
        <f>$G$50</f>
        <v>Сроки</v>
      </c>
      <c r="H260" s="64"/>
    </row>
    <row r="261" spans="1:8" ht="13.5" thickBot="1" x14ac:dyDescent="0.25">
      <c r="A261" s="190"/>
      <c r="B261" s="156"/>
      <c r="C261" s="153"/>
      <c r="D261" s="153"/>
      <c r="E261" s="150"/>
      <c r="F261" s="179"/>
      <c r="G261" s="69" t="str">
        <f>$G$51</f>
        <v>Стоимость</v>
      </c>
      <c r="H261" s="64"/>
    </row>
    <row r="262" spans="1:8" ht="13.5" thickBot="1" x14ac:dyDescent="0.25">
      <c r="A262" s="190"/>
      <c r="B262" s="156"/>
      <c r="C262" s="153"/>
      <c r="D262" s="153"/>
      <c r="E262" s="150"/>
      <c r="F262" s="179"/>
      <c r="G262" s="69" t="str">
        <f>$G$52</f>
        <v>Содержание / качество</v>
      </c>
      <c r="H262" s="64"/>
    </row>
    <row r="263" spans="1:8" ht="13.5" thickBot="1" x14ac:dyDescent="0.25">
      <c r="A263" s="191"/>
      <c r="B263" s="161"/>
      <c r="C263" s="154"/>
      <c r="D263" s="154"/>
      <c r="E263" s="151"/>
      <c r="F263" s="180"/>
      <c r="G263" s="71" t="str">
        <f>$G$53</f>
        <v>Денежный поток</v>
      </c>
      <c r="H263" s="64"/>
    </row>
    <row r="264" spans="1:8" ht="13.5" thickBot="1" x14ac:dyDescent="0.25">
      <c r="D264" s="164"/>
      <c r="E264" s="164"/>
      <c r="H264" s="64"/>
    </row>
    <row r="265" spans="1:8" x14ac:dyDescent="0.2">
      <c r="D265" s="164"/>
      <c r="E265" s="164"/>
    </row>
    <row r="266" spans="1:8" x14ac:dyDescent="0.2">
      <c r="D266" s="164"/>
      <c r="E266" s="164"/>
    </row>
    <row r="267" spans="1:8" ht="13.5" thickBot="1" x14ac:dyDescent="0.25">
      <c r="D267" s="165"/>
      <c r="E267" s="165"/>
    </row>
    <row r="268" spans="1:8" x14ac:dyDescent="0.2">
      <c r="D268" s="164"/>
      <c r="E268" s="164"/>
    </row>
    <row r="269" spans="1:8" x14ac:dyDescent="0.2">
      <c r="D269" s="164"/>
      <c r="E269" s="164"/>
    </row>
    <row r="270" spans="1:8" x14ac:dyDescent="0.2">
      <c r="D270" s="164"/>
      <c r="E270" s="164"/>
    </row>
    <row r="271" spans="1:8" ht="13.5" thickBot="1" x14ac:dyDescent="0.25">
      <c r="D271" s="165"/>
      <c r="E271" s="165"/>
    </row>
    <row r="272" spans="1:8" x14ac:dyDescent="0.2">
      <c r="D272" s="164"/>
      <c r="E272" s="164"/>
    </row>
    <row r="273" spans="4:5" x14ac:dyDescent="0.2">
      <c r="D273" s="164"/>
      <c r="E273" s="164"/>
    </row>
    <row r="274" spans="4:5" x14ac:dyDescent="0.2">
      <c r="D274" s="164"/>
      <c r="E274" s="164"/>
    </row>
    <row r="275" spans="4:5" ht="13.5" thickBot="1" x14ac:dyDescent="0.25">
      <c r="D275" s="165"/>
      <c r="E275" s="165"/>
    </row>
    <row r="276" spans="4:5" x14ac:dyDescent="0.2">
      <c r="D276" s="164"/>
      <c r="E276" s="164"/>
    </row>
    <row r="277" spans="4:5" x14ac:dyDescent="0.2">
      <c r="D277" s="164"/>
      <c r="E277" s="164"/>
    </row>
    <row r="278" spans="4:5" x14ac:dyDescent="0.2">
      <c r="D278" s="164"/>
      <c r="E278" s="164"/>
    </row>
    <row r="279" spans="4:5" ht="13.5" thickBot="1" x14ac:dyDescent="0.25">
      <c r="D279" s="165"/>
      <c r="E279" s="165"/>
    </row>
  </sheetData>
  <autoFilter ref="A3:I231" xr:uid="{00000000-0009-0000-0000-000001000000}"/>
  <mergeCells count="390">
    <mergeCell ref="F216:F219"/>
    <mergeCell ref="A220:A223"/>
    <mergeCell ref="F220:F223"/>
    <mergeCell ref="E228:E231"/>
    <mergeCell ref="F224:F227"/>
    <mergeCell ref="A228:A231"/>
    <mergeCell ref="F228:F231"/>
    <mergeCell ref="C228:C231"/>
    <mergeCell ref="C224:C227"/>
    <mergeCell ref="C216:C219"/>
    <mergeCell ref="A224:A227"/>
    <mergeCell ref="B224:B227"/>
    <mergeCell ref="D224:D227"/>
    <mergeCell ref="E224:E227"/>
    <mergeCell ref="C220:C223"/>
    <mergeCell ref="E220:E223"/>
    <mergeCell ref="D220:D223"/>
    <mergeCell ref="A216:A219"/>
    <mergeCell ref="B216:B219"/>
    <mergeCell ref="D216:D219"/>
    <mergeCell ref="E216:E219"/>
    <mergeCell ref="C212:C215"/>
    <mergeCell ref="E212:E215"/>
    <mergeCell ref="F207:F210"/>
    <mergeCell ref="A212:A215"/>
    <mergeCell ref="F212:F215"/>
    <mergeCell ref="C207:C210"/>
    <mergeCell ref="D212:D215"/>
    <mergeCell ref="B212:B215"/>
    <mergeCell ref="A207:A210"/>
    <mergeCell ref="B207:B210"/>
    <mergeCell ref="D207:D210"/>
    <mergeCell ref="E207:E210"/>
    <mergeCell ref="C203:C206"/>
    <mergeCell ref="E203:E206"/>
    <mergeCell ref="F199:F202"/>
    <mergeCell ref="A203:A206"/>
    <mergeCell ref="F203:F206"/>
    <mergeCell ref="C199:C202"/>
    <mergeCell ref="D203:D206"/>
    <mergeCell ref="B203:B206"/>
    <mergeCell ref="A199:A202"/>
    <mergeCell ref="B199:B202"/>
    <mergeCell ref="D199:D202"/>
    <mergeCell ref="E199:E202"/>
    <mergeCell ref="E195:E198"/>
    <mergeCell ref="C195:C198"/>
    <mergeCell ref="F191:F194"/>
    <mergeCell ref="F195:F198"/>
    <mergeCell ref="E191:E194"/>
    <mergeCell ref="A195:A198"/>
    <mergeCell ref="B195:B198"/>
    <mergeCell ref="C191:C194"/>
    <mergeCell ref="D195:D198"/>
    <mergeCell ref="A191:A194"/>
    <mergeCell ref="B191:B194"/>
    <mergeCell ref="D191:D194"/>
    <mergeCell ref="C187:C190"/>
    <mergeCell ref="E187:E190"/>
    <mergeCell ref="F183:F186"/>
    <mergeCell ref="A187:A190"/>
    <mergeCell ref="F187:F190"/>
    <mergeCell ref="C183:C186"/>
    <mergeCell ref="D187:D190"/>
    <mergeCell ref="B187:B190"/>
    <mergeCell ref="A183:A186"/>
    <mergeCell ref="B183:B186"/>
    <mergeCell ref="D183:D186"/>
    <mergeCell ref="E183:E186"/>
    <mergeCell ref="C179:C182"/>
    <mergeCell ref="E179:E182"/>
    <mergeCell ref="F175:F178"/>
    <mergeCell ref="A179:A182"/>
    <mergeCell ref="F179:F182"/>
    <mergeCell ref="C175:C178"/>
    <mergeCell ref="D179:D182"/>
    <mergeCell ref="B179:B182"/>
    <mergeCell ref="A175:A178"/>
    <mergeCell ref="B175:B178"/>
    <mergeCell ref="D175:D178"/>
    <mergeCell ref="E175:E178"/>
    <mergeCell ref="C171:C174"/>
    <mergeCell ref="E171:E174"/>
    <mergeCell ref="F167:F170"/>
    <mergeCell ref="A171:A174"/>
    <mergeCell ref="F171:F174"/>
    <mergeCell ref="C167:C170"/>
    <mergeCell ref="D171:D174"/>
    <mergeCell ref="B171:B174"/>
    <mergeCell ref="A167:A170"/>
    <mergeCell ref="B167:B170"/>
    <mergeCell ref="D167:D170"/>
    <mergeCell ref="E167:E170"/>
    <mergeCell ref="B163:B166"/>
    <mergeCell ref="C163:C166"/>
    <mergeCell ref="A159:A162"/>
    <mergeCell ref="B159:B162"/>
    <mergeCell ref="D159:D162"/>
    <mergeCell ref="E159:E162"/>
    <mergeCell ref="A163:A166"/>
    <mergeCell ref="F163:F166"/>
    <mergeCell ref="F159:F162"/>
    <mergeCell ref="D163:D166"/>
    <mergeCell ref="C159:C162"/>
    <mergeCell ref="A155:A158"/>
    <mergeCell ref="B155:B158"/>
    <mergeCell ref="D155:D158"/>
    <mergeCell ref="E155:E158"/>
    <mergeCell ref="F155:F158"/>
    <mergeCell ref="C155:C158"/>
    <mergeCell ref="E151:E154"/>
    <mergeCell ref="E143:E146"/>
    <mergeCell ref="F139:F142"/>
    <mergeCell ref="A143:A146"/>
    <mergeCell ref="F143:F146"/>
    <mergeCell ref="A151:A154"/>
    <mergeCell ref="F151:F154"/>
    <mergeCell ref="A147:A150"/>
    <mergeCell ref="F147:F150"/>
    <mergeCell ref="E147:E150"/>
    <mergeCell ref="A135:A138"/>
    <mergeCell ref="F135:F138"/>
    <mergeCell ref="A139:A142"/>
    <mergeCell ref="B139:B142"/>
    <mergeCell ref="D139:D142"/>
    <mergeCell ref="E139:E142"/>
    <mergeCell ref="E135:E138"/>
    <mergeCell ref="C135:C138"/>
    <mergeCell ref="C139:C142"/>
    <mergeCell ref="A122:A125"/>
    <mergeCell ref="B122:B125"/>
    <mergeCell ref="D122:D125"/>
    <mergeCell ref="E122:E125"/>
    <mergeCell ref="E126:E129"/>
    <mergeCell ref="F122:F125"/>
    <mergeCell ref="A130:A133"/>
    <mergeCell ref="F130:F133"/>
    <mergeCell ref="C122:C125"/>
    <mergeCell ref="D130:D133"/>
    <mergeCell ref="B130:B133"/>
    <mergeCell ref="A126:A129"/>
    <mergeCell ref="B126:B129"/>
    <mergeCell ref="C126:C129"/>
    <mergeCell ref="D126:D129"/>
    <mergeCell ref="F126:F129"/>
    <mergeCell ref="E130:E133"/>
    <mergeCell ref="F117:F120"/>
    <mergeCell ref="C113:C116"/>
    <mergeCell ref="D117:D120"/>
    <mergeCell ref="B117:B120"/>
    <mergeCell ref="C117:C120"/>
    <mergeCell ref="E117:E120"/>
    <mergeCell ref="A113:A116"/>
    <mergeCell ref="B113:B116"/>
    <mergeCell ref="D113:D116"/>
    <mergeCell ref="E113:E116"/>
    <mergeCell ref="F105:F108"/>
    <mergeCell ref="F109:F112"/>
    <mergeCell ref="C105:C108"/>
    <mergeCell ref="D109:D112"/>
    <mergeCell ref="F113:F116"/>
    <mergeCell ref="B109:B112"/>
    <mergeCell ref="A105:A108"/>
    <mergeCell ref="B105:B108"/>
    <mergeCell ref="D105:D108"/>
    <mergeCell ref="E105:E108"/>
    <mergeCell ref="F97:F100"/>
    <mergeCell ref="A101:A104"/>
    <mergeCell ref="F101:F104"/>
    <mergeCell ref="C97:C100"/>
    <mergeCell ref="D101:D104"/>
    <mergeCell ref="B101:B104"/>
    <mergeCell ref="E93:E96"/>
    <mergeCell ref="F89:F92"/>
    <mergeCell ref="A93:A96"/>
    <mergeCell ref="F93:F96"/>
    <mergeCell ref="A97:A100"/>
    <mergeCell ref="B97:B100"/>
    <mergeCell ref="D97:D100"/>
    <mergeCell ref="E97:E100"/>
    <mergeCell ref="C93:C96"/>
    <mergeCell ref="D93:D96"/>
    <mergeCell ref="F30:F33"/>
    <mergeCell ref="F80:F83"/>
    <mergeCell ref="E80:E83"/>
    <mergeCell ref="F84:F87"/>
    <mergeCell ref="C50:C53"/>
    <mergeCell ref="C54:C57"/>
    <mergeCell ref="A89:A92"/>
    <mergeCell ref="B89:B92"/>
    <mergeCell ref="D89:D92"/>
    <mergeCell ref="E89:E92"/>
    <mergeCell ref="F71:F74"/>
    <mergeCell ref="F58:F61"/>
    <mergeCell ref="E58:E61"/>
    <mergeCell ref="C67:C70"/>
    <mergeCell ref="A63:A66"/>
    <mergeCell ref="B63:B66"/>
    <mergeCell ref="C63:C66"/>
    <mergeCell ref="A67:A70"/>
    <mergeCell ref="B34:B37"/>
    <mergeCell ref="C34:C37"/>
    <mergeCell ref="D34:D37"/>
    <mergeCell ref="E34:E37"/>
    <mergeCell ref="F34:F37"/>
    <mergeCell ref="F63:F66"/>
    <mergeCell ref="D63:D66"/>
    <mergeCell ref="E63:E66"/>
    <mergeCell ref="F42:F45"/>
    <mergeCell ref="D50:D53"/>
    <mergeCell ref="E21:E24"/>
    <mergeCell ref="F21:F24"/>
    <mergeCell ref="F54:F57"/>
    <mergeCell ref="A17:A20"/>
    <mergeCell ref="B17:B20"/>
    <mergeCell ref="C17:C20"/>
    <mergeCell ref="D17:D20"/>
    <mergeCell ref="E17:E20"/>
    <mergeCell ref="F17:F20"/>
    <mergeCell ref="A26:A29"/>
    <mergeCell ref="A34:A37"/>
    <mergeCell ref="D42:D45"/>
    <mergeCell ref="E42:E45"/>
    <mergeCell ref="A38:A41"/>
    <mergeCell ref="E38:E41"/>
    <mergeCell ref="F38:F41"/>
    <mergeCell ref="D26:D29"/>
    <mergeCell ref="E26:E29"/>
    <mergeCell ref="F26:F29"/>
    <mergeCell ref="A30:A33"/>
    <mergeCell ref="B30:B33"/>
    <mergeCell ref="C30:C33"/>
    <mergeCell ref="D30:D33"/>
    <mergeCell ref="E30:E33"/>
    <mergeCell ref="G2:I2"/>
    <mergeCell ref="B21:B24"/>
    <mergeCell ref="D54:D57"/>
    <mergeCell ref="E54:E57"/>
    <mergeCell ref="A54:A57"/>
    <mergeCell ref="B54:B57"/>
    <mergeCell ref="A13:A16"/>
    <mergeCell ref="A21:A24"/>
    <mergeCell ref="C21:C24"/>
    <mergeCell ref="B13:B16"/>
    <mergeCell ref="C13:C16"/>
    <mergeCell ref="D13:D16"/>
    <mergeCell ref="B50:B53"/>
    <mergeCell ref="B38:B41"/>
    <mergeCell ref="C38:C41"/>
    <mergeCell ref="D38:D41"/>
    <mergeCell ref="D21:D24"/>
    <mergeCell ref="B26:B29"/>
    <mergeCell ref="C26:C29"/>
    <mergeCell ref="D9:D12"/>
    <mergeCell ref="D5:D8"/>
    <mergeCell ref="E13:E16"/>
    <mergeCell ref="F13:F16"/>
    <mergeCell ref="E5:E8"/>
    <mergeCell ref="F5:F8"/>
    <mergeCell ref="A2:B2"/>
    <mergeCell ref="C2:E2"/>
    <mergeCell ref="F2:F3"/>
    <mergeCell ref="F9:F12"/>
    <mergeCell ref="A5:A8"/>
    <mergeCell ref="B5:B8"/>
    <mergeCell ref="C5:C8"/>
    <mergeCell ref="A9:A12"/>
    <mergeCell ref="B9:B12"/>
    <mergeCell ref="C9:C12"/>
    <mergeCell ref="E9:E12"/>
    <mergeCell ref="A252:A255"/>
    <mergeCell ref="B67:B70"/>
    <mergeCell ref="B71:B74"/>
    <mergeCell ref="C58:C61"/>
    <mergeCell ref="A50:A53"/>
    <mergeCell ref="A232:A235"/>
    <mergeCell ref="C252:C255"/>
    <mergeCell ref="A256:A259"/>
    <mergeCell ref="A260:A263"/>
    <mergeCell ref="C256:C259"/>
    <mergeCell ref="C260:C263"/>
    <mergeCell ref="C248:C251"/>
    <mergeCell ref="A248:A251"/>
    <mergeCell ref="C71:C74"/>
    <mergeCell ref="B228:B231"/>
    <mergeCell ref="B220:B223"/>
    <mergeCell ref="B236:B239"/>
    <mergeCell ref="B232:B235"/>
    <mergeCell ref="C76:C79"/>
    <mergeCell ref="C80:C83"/>
    <mergeCell ref="A80:A83"/>
    <mergeCell ref="A76:A79"/>
    <mergeCell ref="A71:A74"/>
    <mergeCell ref="C109:C112"/>
    <mergeCell ref="A236:A239"/>
    <mergeCell ref="A240:A243"/>
    <mergeCell ref="A244:A247"/>
    <mergeCell ref="C89:C92"/>
    <mergeCell ref="B93:B96"/>
    <mergeCell ref="C46:C49"/>
    <mergeCell ref="E50:E53"/>
    <mergeCell ref="E76:E79"/>
    <mergeCell ref="D71:D74"/>
    <mergeCell ref="E84:E87"/>
    <mergeCell ref="B76:B79"/>
    <mergeCell ref="D76:D79"/>
    <mergeCell ref="D58:D61"/>
    <mergeCell ref="A58:A61"/>
    <mergeCell ref="B58:B61"/>
    <mergeCell ref="A46:A49"/>
    <mergeCell ref="B46:B49"/>
    <mergeCell ref="D46:D49"/>
    <mergeCell ref="E46:E49"/>
    <mergeCell ref="D84:D87"/>
    <mergeCell ref="E71:E74"/>
    <mergeCell ref="E101:E104"/>
    <mergeCell ref="E109:E112"/>
    <mergeCell ref="A117:A120"/>
    <mergeCell ref="D256:D259"/>
    <mergeCell ref="D260:D263"/>
    <mergeCell ref="B42:B45"/>
    <mergeCell ref="C42:C45"/>
    <mergeCell ref="A84:A87"/>
    <mergeCell ref="B84:B87"/>
    <mergeCell ref="C101:C104"/>
    <mergeCell ref="A109:A112"/>
    <mergeCell ref="C84:C87"/>
    <mergeCell ref="D143:D146"/>
    <mergeCell ref="B143:B146"/>
    <mergeCell ref="D135:D138"/>
    <mergeCell ref="B135:B138"/>
    <mergeCell ref="C143:C146"/>
    <mergeCell ref="C147:C150"/>
    <mergeCell ref="B147:B150"/>
    <mergeCell ref="D147:D150"/>
    <mergeCell ref="B260:B263"/>
    <mergeCell ref="B256:B259"/>
    <mergeCell ref="C130:C133"/>
    <mergeCell ref="A42:A45"/>
    <mergeCell ref="D80:D83"/>
    <mergeCell ref="B80:B83"/>
    <mergeCell ref="D232:D235"/>
    <mergeCell ref="D264:D267"/>
    <mergeCell ref="D268:D271"/>
    <mergeCell ref="D272:D275"/>
    <mergeCell ref="D276:D279"/>
    <mergeCell ref="F46:F49"/>
    <mergeCell ref="D67:D70"/>
    <mergeCell ref="E67:E70"/>
    <mergeCell ref="F67:F70"/>
    <mergeCell ref="F50:F53"/>
    <mergeCell ref="F76:F79"/>
    <mergeCell ref="E256:E259"/>
    <mergeCell ref="E260:E263"/>
    <mergeCell ref="E264:E267"/>
    <mergeCell ref="E268:E271"/>
    <mergeCell ref="E272:E275"/>
    <mergeCell ref="E276:E279"/>
    <mergeCell ref="F256:F259"/>
    <mergeCell ref="F260:F263"/>
    <mergeCell ref="F232:F235"/>
    <mergeCell ref="F236:F239"/>
    <mergeCell ref="F240:F243"/>
    <mergeCell ref="F244:F247"/>
    <mergeCell ref="F248:F251"/>
    <mergeCell ref="F252:F255"/>
    <mergeCell ref="E252:E255"/>
    <mergeCell ref="C232:C235"/>
    <mergeCell ref="C236:C239"/>
    <mergeCell ref="C240:C243"/>
    <mergeCell ref="C244:C247"/>
    <mergeCell ref="B151:B154"/>
    <mergeCell ref="C151:C154"/>
    <mergeCell ref="D240:D243"/>
    <mergeCell ref="D244:D247"/>
    <mergeCell ref="D248:D251"/>
    <mergeCell ref="B252:B255"/>
    <mergeCell ref="B248:B251"/>
    <mergeCell ref="B244:B247"/>
    <mergeCell ref="B240:B243"/>
    <mergeCell ref="E248:E251"/>
    <mergeCell ref="E244:E247"/>
    <mergeCell ref="E240:E243"/>
    <mergeCell ref="E236:E239"/>
    <mergeCell ref="E232:E235"/>
    <mergeCell ref="D151:D154"/>
    <mergeCell ref="D228:D231"/>
    <mergeCell ref="D252:D255"/>
    <mergeCell ref="D236:D239"/>
    <mergeCell ref="E163:E166"/>
  </mergeCells>
  <phoneticPr fontId="8" type="noConversion"/>
  <dataValidations count="4">
    <dataValidation type="list" allowBlank="1" showInputMessage="1" showErrorMessage="1" sqref="E212:E228 E276 E232 E236 E240 E244 E248 E252 E256 E260 E264 E268 E272 E105:E210 E5:E101" xr:uid="{00000000-0002-0000-0100-000000000000}">
      <formula1>"Проект,Субпортфель,Портфель"</formula1>
    </dataValidation>
    <dataValidation type="list" allowBlank="1" showInputMessage="1" showErrorMessage="1" sqref="D212:D228 D276 D232 D236 D240 D244 D248 D252 D256 D260 D264 D268 D272 D105:D210 D5:D101" xr:uid="{00000000-0002-0000-0100-000001000000}">
      <formula1>"Природный, Технологический, Геополитический, Социальный, Экономический, Правовые,Организационные,операционные, управленческие"</formula1>
    </dataValidation>
    <dataValidation type="list" allowBlank="1" showInputMessage="1" showErrorMessage="1" sqref="F212:F228 F260 F232 F236 F240 F244 F248 F252 F256 F105:F210 F5:F101" xr:uid="{00000000-0002-0000-0100-000002000000}">
      <formula1>"Не определена,Низкая,Средняя,Высокая"</formula1>
    </dataValidation>
    <dataValidation type="list" allowBlank="1" showInputMessage="1" showErrorMessage="1" sqref="H212:H264 H5:H210" xr:uid="{00000000-0002-0000-0100-000003000000}">
      <formula1>"-,Не определена,Низкая,Средняя,Высокая"</formula1>
    </dataValidation>
  </dataValidations>
  <printOptions horizontalCentered="1"/>
  <pageMargins left="0.19685039370078741" right="0.19685039370078741" top="0.39370078740157483" bottom="0.39370078740157483" header="0.15748031496062992" footer="0.19685039370078741"/>
  <pageSetup paperSize="9" scale="40" pageOrder="overThenDown" orientation="landscape" r:id="rId1"/>
  <headerFooter alignWithMargins="0">
    <oddHeader>&amp;C&amp;"Arial,полужирный"&amp;16Карта рисков, проектов СПГ, реализуемых в Австралии</oddHeader>
    <oddFooter>&amp;C&amp;P из &amp;N</oddFooter>
  </headerFooter>
  <rowBreaks count="10" manualBreakCount="10">
    <brk id="29" max="8" man="1"/>
    <brk id="45" max="8" man="1"/>
    <brk id="83" max="16383" man="1"/>
    <brk id="96" max="16383" man="1"/>
    <brk id="112" max="16383" man="1"/>
    <brk id="146" max="16383" man="1"/>
    <brk id="162" max="16383" man="1"/>
    <brk id="178" max="16383" man="1"/>
    <brk id="194" max="16383" man="1"/>
    <brk id="20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2"/>
  <sheetViews>
    <sheetView view="pageBreakPreview" zoomScale="70" zoomScaleNormal="90" zoomScaleSheetLayoutView="70" workbookViewId="0">
      <selection activeCell="D11" sqref="D11"/>
    </sheetView>
  </sheetViews>
  <sheetFormatPr defaultRowHeight="15" x14ac:dyDescent="0.2"/>
  <cols>
    <col min="1" max="1" width="4.85546875" style="113" bestFit="1" customWidth="1"/>
    <col min="2" max="2" width="50.7109375" style="113" customWidth="1"/>
    <col min="3" max="3" width="52.140625" style="113" customWidth="1"/>
    <col min="4" max="4" width="44.7109375" style="113" customWidth="1"/>
    <col min="5" max="5" width="35.5703125" style="113" customWidth="1"/>
    <col min="6" max="6" width="16.85546875" style="113" customWidth="1"/>
    <col min="7" max="7" width="23.85546875" style="113" customWidth="1"/>
    <col min="8" max="8" width="17.140625" style="113" customWidth="1"/>
    <col min="9" max="9" width="19.28515625" style="113" customWidth="1"/>
    <col min="10" max="10" width="25.7109375" style="113" customWidth="1"/>
    <col min="11" max="11" width="9.28515625" style="113" customWidth="1"/>
    <col min="12" max="12" width="31.85546875" style="113" hidden="1" customWidth="1"/>
    <col min="13" max="13" width="18.28515625" style="113" hidden="1" customWidth="1"/>
    <col min="14" max="14" width="21.7109375" style="113" hidden="1" customWidth="1"/>
    <col min="15" max="15" width="17" style="113" customWidth="1"/>
    <col min="16" max="16384" width="9.140625" style="113"/>
  </cols>
  <sheetData>
    <row r="1" spans="1:14" ht="47.25" x14ac:dyDescent="0.2">
      <c r="A1" s="111" t="s">
        <v>365</v>
      </c>
      <c r="B1" s="112" t="s">
        <v>62</v>
      </c>
      <c r="C1" s="111" t="s">
        <v>75</v>
      </c>
      <c r="D1" s="112" t="s">
        <v>445</v>
      </c>
      <c r="E1" s="111" t="s">
        <v>42</v>
      </c>
      <c r="F1" s="112" t="s">
        <v>36</v>
      </c>
      <c r="G1" s="111" t="s">
        <v>277</v>
      </c>
      <c r="H1" s="112" t="s">
        <v>366</v>
      </c>
      <c r="I1" s="111" t="s">
        <v>367</v>
      </c>
      <c r="J1" s="112" t="s">
        <v>368</v>
      </c>
    </row>
    <row r="2" spans="1:14" ht="30" x14ac:dyDescent="0.2">
      <c r="A2" s="114">
        <v>1</v>
      </c>
      <c r="B2" s="115"/>
      <c r="C2" s="115"/>
      <c r="D2" s="115"/>
      <c r="E2" s="114"/>
      <c r="F2" s="114"/>
      <c r="G2" s="114"/>
      <c r="H2" s="114"/>
      <c r="I2" s="116"/>
      <c r="J2" s="114"/>
      <c r="L2" s="108" t="s">
        <v>369</v>
      </c>
      <c r="M2" s="109" t="s">
        <v>36</v>
      </c>
      <c r="N2" s="108" t="s">
        <v>277</v>
      </c>
    </row>
    <row r="3" spans="1:14" x14ac:dyDescent="0.2">
      <c r="A3" s="114">
        <v>2</v>
      </c>
      <c r="B3" s="115"/>
      <c r="C3" s="115"/>
      <c r="D3" s="115"/>
      <c r="E3" s="114"/>
      <c r="F3" s="114"/>
      <c r="G3" s="114"/>
      <c r="H3" s="114"/>
      <c r="I3" s="116"/>
      <c r="J3" s="114"/>
      <c r="L3" s="110" t="s">
        <v>446</v>
      </c>
      <c r="M3" s="110" t="s">
        <v>284</v>
      </c>
      <c r="N3" s="110" t="s">
        <v>451</v>
      </c>
    </row>
    <row r="4" spans="1:14" x14ac:dyDescent="0.2">
      <c r="A4" s="114">
        <v>3</v>
      </c>
      <c r="B4" s="115"/>
      <c r="C4" s="115"/>
      <c r="D4" s="115"/>
      <c r="E4" s="114"/>
      <c r="F4" s="114"/>
      <c r="G4" s="114"/>
      <c r="H4" s="114"/>
      <c r="I4" s="116"/>
      <c r="J4" s="114"/>
      <c r="L4" s="110" t="s">
        <v>447</v>
      </c>
      <c r="M4" s="110" t="s">
        <v>286</v>
      </c>
      <c r="N4" s="110" t="s">
        <v>452</v>
      </c>
    </row>
    <row r="5" spans="1:14" s="120" customFormat="1" x14ac:dyDescent="0.2">
      <c r="A5" s="117">
        <v>4</v>
      </c>
      <c r="B5" s="115"/>
      <c r="C5" s="115"/>
      <c r="D5" s="115"/>
      <c r="E5" s="115"/>
      <c r="F5" s="117"/>
      <c r="G5" s="117"/>
      <c r="H5" s="118"/>
      <c r="I5" s="119"/>
      <c r="J5" s="117"/>
      <c r="L5" s="110" t="s">
        <v>448</v>
      </c>
      <c r="M5" s="110" t="s">
        <v>283</v>
      </c>
      <c r="N5" s="110" t="s">
        <v>453</v>
      </c>
    </row>
    <row r="6" spans="1:14" x14ac:dyDescent="0.2">
      <c r="A6" s="114">
        <v>5</v>
      </c>
      <c r="B6" s="115"/>
      <c r="C6" s="115"/>
      <c r="D6" s="115"/>
      <c r="E6" s="115"/>
      <c r="F6" s="114"/>
      <c r="G6" s="114"/>
      <c r="H6" s="115"/>
      <c r="I6" s="116"/>
      <c r="J6" s="114"/>
      <c r="L6" s="110" t="s">
        <v>449</v>
      </c>
      <c r="M6" s="110"/>
      <c r="N6" s="110"/>
    </row>
    <row r="7" spans="1:14" x14ac:dyDescent="0.2">
      <c r="A7" s="114">
        <v>7</v>
      </c>
      <c r="B7" s="115"/>
      <c r="C7" s="115"/>
      <c r="D7" s="115"/>
      <c r="E7" s="115"/>
      <c r="F7" s="114"/>
      <c r="G7" s="114"/>
      <c r="H7" s="115"/>
      <c r="I7" s="116"/>
      <c r="J7" s="116"/>
      <c r="L7" s="110" t="s">
        <v>450</v>
      </c>
      <c r="M7" s="110"/>
      <c r="N7" s="110"/>
    </row>
    <row r="8" spans="1:14" x14ac:dyDescent="0.2">
      <c r="A8" s="114">
        <v>8</v>
      </c>
      <c r="B8" s="115"/>
      <c r="C8" s="115"/>
      <c r="D8" s="115"/>
      <c r="E8" s="115"/>
      <c r="F8" s="114"/>
      <c r="G8" s="114"/>
      <c r="H8" s="114"/>
      <c r="I8" s="116"/>
      <c r="J8" s="116"/>
      <c r="L8" s="110" t="s">
        <v>74</v>
      </c>
      <c r="M8" s="110"/>
      <c r="N8" s="110"/>
    </row>
    <row r="9" spans="1:14" x14ac:dyDescent="0.2">
      <c r="A9" s="114">
        <v>9</v>
      </c>
      <c r="B9" s="115"/>
      <c r="C9" s="115"/>
      <c r="D9" s="115"/>
      <c r="E9" s="115"/>
      <c r="F9" s="114"/>
      <c r="G9" s="114"/>
      <c r="H9" s="121"/>
      <c r="I9" s="116"/>
      <c r="J9" s="116"/>
      <c r="L9" s="110"/>
      <c r="M9" s="110"/>
      <c r="N9" s="110"/>
    </row>
    <row r="10" spans="1:14" x14ac:dyDescent="0.2">
      <c r="A10" s="114">
        <v>10</v>
      </c>
      <c r="B10" s="115"/>
      <c r="C10" s="115"/>
      <c r="D10" s="115"/>
      <c r="E10" s="115"/>
      <c r="F10" s="114"/>
      <c r="G10" s="114"/>
      <c r="H10" s="115"/>
      <c r="I10" s="116"/>
      <c r="J10" s="116"/>
    </row>
    <row r="11" spans="1:14" x14ac:dyDescent="0.2">
      <c r="A11" s="114">
        <v>12</v>
      </c>
      <c r="B11" s="115"/>
      <c r="C11" s="115"/>
      <c r="D11" s="115"/>
      <c r="E11" s="115"/>
      <c r="F11" s="114"/>
      <c r="G11" s="114"/>
      <c r="H11" s="115"/>
      <c r="I11" s="116"/>
      <c r="J11" s="116"/>
    </row>
    <row r="12" spans="1:14" x14ac:dyDescent="0.2">
      <c r="A12" s="114">
        <v>13</v>
      </c>
      <c r="B12" s="115"/>
      <c r="C12" s="115"/>
      <c r="D12" s="115"/>
      <c r="E12" s="115"/>
      <c r="F12" s="114"/>
      <c r="G12" s="114"/>
      <c r="H12" s="122"/>
      <c r="I12" s="116"/>
      <c r="J12" s="116"/>
    </row>
    <row r="13" spans="1:14" x14ac:dyDescent="0.2">
      <c r="A13" s="114">
        <v>14</v>
      </c>
      <c r="B13" s="115"/>
      <c r="C13" s="115"/>
      <c r="D13" s="115"/>
      <c r="E13" s="115"/>
      <c r="F13" s="114"/>
      <c r="G13" s="114"/>
      <c r="H13" s="122"/>
      <c r="I13" s="116"/>
      <c r="J13" s="116"/>
    </row>
    <row r="14" spans="1:14" x14ac:dyDescent="0.2">
      <c r="A14" s="114">
        <v>15</v>
      </c>
      <c r="B14" s="115"/>
      <c r="C14" s="115"/>
      <c r="D14" s="115"/>
      <c r="E14" s="115"/>
      <c r="F14" s="114"/>
      <c r="G14" s="114"/>
      <c r="H14" s="115"/>
      <c r="I14" s="116"/>
      <c r="J14" s="116"/>
    </row>
    <row r="15" spans="1:14" x14ac:dyDescent="0.2">
      <c r="A15" s="114">
        <v>16</v>
      </c>
      <c r="B15" s="115"/>
      <c r="C15" s="115"/>
      <c r="D15" s="115"/>
      <c r="E15" s="115"/>
      <c r="F15" s="114"/>
      <c r="G15" s="114"/>
      <c r="H15" s="115"/>
      <c r="I15" s="116"/>
      <c r="J15" s="116"/>
    </row>
    <row r="16" spans="1:14" x14ac:dyDescent="0.2">
      <c r="A16" s="114">
        <v>17</v>
      </c>
      <c r="B16" s="115"/>
      <c r="C16" s="115"/>
      <c r="D16" s="115"/>
      <c r="E16" s="115"/>
      <c r="F16" s="114"/>
      <c r="G16" s="114"/>
      <c r="H16" s="115"/>
      <c r="I16" s="116"/>
      <c r="J16" s="116"/>
    </row>
    <row r="17" spans="1:10" x14ac:dyDescent="0.2">
      <c r="A17" s="114">
        <v>20</v>
      </c>
      <c r="B17" s="115"/>
      <c r="C17" s="115"/>
      <c r="D17" s="115"/>
      <c r="E17" s="115"/>
      <c r="F17" s="114"/>
      <c r="G17" s="114"/>
      <c r="H17" s="114"/>
      <c r="I17" s="116"/>
      <c r="J17" s="116"/>
    </row>
    <row r="18" spans="1:10" x14ac:dyDescent="0.2">
      <c r="A18" s="114">
        <v>21</v>
      </c>
      <c r="B18" s="115"/>
      <c r="C18" s="115"/>
      <c r="D18" s="115"/>
      <c r="E18" s="115"/>
      <c r="F18" s="114"/>
      <c r="G18" s="114"/>
      <c r="H18" s="114"/>
      <c r="I18" s="116"/>
      <c r="J18" s="116"/>
    </row>
    <row r="19" spans="1:10" x14ac:dyDescent="0.2">
      <c r="A19" s="114">
        <v>22</v>
      </c>
      <c r="B19" s="115"/>
      <c r="C19" s="115"/>
      <c r="D19" s="115"/>
      <c r="E19" s="115"/>
      <c r="F19" s="114"/>
      <c r="G19" s="114"/>
      <c r="H19" s="115"/>
      <c r="I19" s="116"/>
      <c r="J19" s="116"/>
    </row>
    <row r="20" spans="1:10" x14ac:dyDescent="0.2">
      <c r="A20" s="114">
        <v>23</v>
      </c>
      <c r="B20" s="115"/>
      <c r="C20" s="115"/>
      <c r="D20" s="115"/>
      <c r="E20" s="115"/>
      <c r="F20" s="114"/>
      <c r="G20" s="114"/>
      <c r="H20" s="115"/>
      <c r="I20" s="116"/>
      <c r="J20" s="116"/>
    </row>
    <row r="21" spans="1:10" x14ac:dyDescent="0.2">
      <c r="A21" s="114">
        <v>24</v>
      </c>
      <c r="B21" s="115"/>
      <c r="C21" s="115"/>
      <c r="D21" s="115"/>
      <c r="E21" s="115"/>
      <c r="F21" s="114"/>
      <c r="G21" s="114"/>
      <c r="H21" s="115"/>
      <c r="I21" s="116"/>
      <c r="J21" s="116"/>
    </row>
    <row r="22" spans="1:10" x14ac:dyDescent="0.2">
      <c r="A22" s="114">
        <v>25</v>
      </c>
      <c r="B22" s="115"/>
      <c r="C22" s="115"/>
      <c r="D22" s="115"/>
      <c r="E22" s="115"/>
      <c r="F22" s="114"/>
      <c r="G22" s="114"/>
      <c r="H22" s="115"/>
      <c r="I22" s="116"/>
      <c r="J22" s="116"/>
    </row>
    <row r="23" spans="1:10" x14ac:dyDescent="0.2">
      <c r="A23" s="114">
        <v>26</v>
      </c>
      <c r="B23" s="115"/>
      <c r="C23" s="115"/>
      <c r="D23" s="115"/>
      <c r="E23" s="115"/>
      <c r="F23" s="114"/>
      <c r="G23" s="114"/>
      <c r="H23" s="115"/>
      <c r="I23" s="116"/>
      <c r="J23" s="116"/>
    </row>
    <row r="24" spans="1:10" x14ac:dyDescent="0.2">
      <c r="A24" s="114">
        <v>27</v>
      </c>
      <c r="B24" s="115"/>
      <c r="C24" s="115"/>
      <c r="D24" s="115"/>
      <c r="E24" s="115"/>
      <c r="F24" s="114"/>
      <c r="G24" s="114"/>
      <c r="H24" s="115"/>
      <c r="I24" s="116"/>
      <c r="J24" s="116"/>
    </row>
    <row r="25" spans="1:10" x14ac:dyDescent="0.2">
      <c r="A25" s="114">
        <v>28</v>
      </c>
      <c r="B25" s="114"/>
      <c r="C25" s="115"/>
      <c r="D25" s="115"/>
      <c r="E25" s="114"/>
      <c r="F25" s="114"/>
      <c r="G25" s="114"/>
      <c r="H25" s="115"/>
      <c r="I25" s="116"/>
      <c r="J25" s="116"/>
    </row>
    <row r="26" spans="1:10" x14ac:dyDescent="0.2">
      <c r="A26" s="114">
        <v>29</v>
      </c>
      <c r="B26" s="114"/>
      <c r="C26" s="115"/>
      <c r="D26" s="115"/>
      <c r="E26" s="114"/>
      <c r="F26" s="114"/>
      <c r="G26" s="114"/>
      <c r="H26" s="114"/>
      <c r="I26" s="116"/>
      <c r="J26" s="116"/>
    </row>
    <row r="27" spans="1:10" x14ac:dyDescent="0.2">
      <c r="A27" s="114">
        <v>30</v>
      </c>
      <c r="B27" s="114"/>
      <c r="C27" s="115"/>
      <c r="D27" s="115"/>
      <c r="E27" s="114"/>
      <c r="F27" s="114"/>
      <c r="G27" s="114"/>
      <c r="H27" s="115"/>
      <c r="I27" s="116"/>
      <c r="J27" s="116"/>
    </row>
    <row r="28" spans="1:10" x14ac:dyDescent="0.2">
      <c r="A28" s="114">
        <v>31</v>
      </c>
      <c r="B28" s="114"/>
      <c r="C28" s="115"/>
      <c r="D28" s="115"/>
      <c r="E28" s="114"/>
      <c r="F28" s="114"/>
      <c r="G28" s="114"/>
      <c r="H28" s="115"/>
      <c r="I28" s="116"/>
      <c r="J28" s="116"/>
    </row>
    <row r="29" spans="1:10" x14ac:dyDescent="0.2">
      <c r="A29" s="114">
        <v>32</v>
      </c>
      <c r="B29" s="114"/>
      <c r="C29" s="115"/>
      <c r="D29" s="115"/>
      <c r="E29" s="114"/>
      <c r="F29" s="114"/>
      <c r="G29" s="114"/>
      <c r="H29" s="115"/>
      <c r="I29" s="116"/>
      <c r="J29" s="116"/>
    </row>
    <row r="30" spans="1:10" x14ac:dyDescent="0.2">
      <c r="A30" s="114">
        <v>33</v>
      </c>
      <c r="B30" s="114"/>
      <c r="C30" s="115"/>
      <c r="D30" s="115"/>
      <c r="E30" s="114"/>
      <c r="F30" s="114"/>
      <c r="G30" s="114"/>
      <c r="H30" s="115"/>
      <c r="I30" s="116"/>
      <c r="J30" s="116"/>
    </row>
    <row r="31" spans="1:10" x14ac:dyDescent="0.2">
      <c r="A31" s="114">
        <v>34</v>
      </c>
      <c r="B31" s="114"/>
      <c r="C31" s="115"/>
      <c r="D31" s="115"/>
      <c r="E31" s="114"/>
      <c r="F31" s="114"/>
      <c r="G31" s="114"/>
      <c r="H31" s="115"/>
      <c r="I31" s="116"/>
      <c r="J31" s="116"/>
    </row>
    <row r="32" spans="1:10" x14ac:dyDescent="0.2">
      <c r="A32" s="114">
        <v>35</v>
      </c>
      <c r="B32" s="114"/>
      <c r="C32" s="115"/>
      <c r="D32" s="115"/>
      <c r="E32" s="114"/>
    </row>
  </sheetData>
  <dataValidations count="3">
    <dataValidation type="list" allowBlank="1" showInputMessage="1" showErrorMessage="1" sqref="E2:E32" xr:uid="{00000000-0002-0000-0200-000000000000}">
      <formula1>$L$3:$L$9</formula1>
    </dataValidation>
    <dataValidation type="list" allowBlank="1" showInputMessage="1" showErrorMessage="1" sqref="F2:F31" xr:uid="{00000000-0002-0000-0200-000001000000}">
      <formula1>$M$3:$M$5</formula1>
    </dataValidation>
    <dataValidation type="list" allowBlank="1" showInputMessage="1" showErrorMessage="1" sqref="G2:G31" xr:uid="{00000000-0002-0000-0200-000002000000}">
      <formula1>$N$3:$N$7</formula1>
    </dataValidation>
  </dataValidations>
  <pageMargins left="0.7" right="0.7" top="0.75" bottom="0.75" header="0.3" footer="0.3"/>
  <pageSetup paperSize="9" scale="31" orientation="portrait" r:id="rId1"/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U51"/>
  <sheetViews>
    <sheetView topLeftCell="B1" zoomScale="55" zoomScaleNormal="55" workbookViewId="0">
      <selection activeCell="B49" sqref="B49:AI50"/>
    </sheetView>
  </sheetViews>
  <sheetFormatPr defaultColWidth="3" defaultRowHeight="12.75" x14ac:dyDescent="0.2"/>
  <cols>
    <col min="1" max="1" width="0.42578125" style="94" hidden="1" customWidth="1"/>
    <col min="2" max="70" width="3" style="94" customWidth="1"/>
    <col min="71" max="71" width="3.85546875" style="94" customWidth="1"/>
    <col min="72" max="73" width="3" style="94" customWidth="1"/>
    <col min="74" max="16384" width="3" style="94"/>
  </cols>
  <sheetData>
    <row r="1" spans="1:73" ht="27" customHeight="1" thickBot="1" x14ac:dyDescent="0.25">
      <c r="A1" s="93"/>
      <c r="B1" s="239" t="s">
        <v>370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  <c r="AT1" s="240"/>
      <c r="AU1" s="240"/>
      <c r="AV1" s="240"/>
      <c r="AW1" s="240"/>
      <c r="AX1" s="240"/>
      <c r="AY1" s="240"/>
      <c r="AZ1" s="240"/>
      <c r="BA1" s="240"/>
      <c r="BB1" s="240"/>
      <c r="BC1" s="240"/>
      <c r="BD1" s="240"/>
      <c r="BE1" s="240"/>
      <c r="BF1" s="240"/>
      <c r="BG1" s="240"/>
      <c r="BH1" s="240"/>
      <c r="BI1" s="240"/>
      <c r="BJ1" s="240"/>
      <c r="BK1" s="240"/>
      <c r="BL1" s="240"/>
      <c r="BM1" s="240"/>
      <c r="BN1" s="240"/>
      <c r="BO1" s="240"/>
      <c r="BP1" s="240"/>
      <c r="BQ1" s="240"/>
      <c r="BR1" s="241" t="s">
        <v>371</v>
      </c>
      <c r="BS1" s="242"/>
    </row>
    <row r="2" spans="1:73" ht="30.75" customHeight="1" x14ac:dyDescent="0.2">
      <c r="A2" s="95"/>
      <c r="B2" s="243" t="s">
        <v>372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5"/>
      <c r="X2" s="244" t="s">
        <v>373</v>
      </c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5"/>
      <c r="AM2" s="246" t="s">
        <v>374</v>
      </c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5"/>
      <c r="BB2" s="246" t="s">
        <v>375</v>
      </c>
      <c r="BC2" s="244"/>
      <c r="BD2" s="244"/>
      <c r="BE2" s="244"/>
      <c r="BF2" s="244"/>
      <c r="BG2" s="244"/>
      <c r="BH2" s="244"/>
      <c r="BI2" s="244"/>
      <c r="BJ2" s="244"/>
      <c r="BK2" s="244"/>
      <c r="BL2" s="244"/>
      <c r="BM2" s="244"/>
      <c r="BN2" s="244"/>
      <c r="BO2" s="244"/>
      <c r="BP2" s="244"/>
      <c r="BQ2" s="244"/>
      <c r="BR2" s="244"/>
      <c r="BS2" s="247"/>
    </row>
    <row r="3" spans="1:73" s="97" customFormat="1" ht="19.5" customHeight="1" x14ac:dyDescent="0.2">
      <c r="A3" s="96"/>
      <c r="B3" s="268" t="s">
        <v>376</v>
      </c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70">
        <v>41022</v>
      </c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71"/>
      <c r="AM3" s="272"/>
      <c r="AN3" s="269"/>
      <c r="AO3" s="269"/>
      <c r="AP3" s="269"/>
      <c r="AQ3" s="269"/>
      <c r="AR3" s="269"/>
      <c r="AS3" s="269"/>
      <c r="AT3" s="269"/>
      <c r="AU3" s="269"/>
      <c r="AV3" s="269"/>
      <c r="AW3" s="269"/>
      <c r="AX3" s="269"/>
      <c r="AY3" s="269"/>
      <c r="AZ3" s="269"/>
      <c r="BA3" s="271"/>
      <c r="BB3" s="273"/>
      <c r="BC3" s="273"/>
      <c r="BD3" s="273"/>
      <c r="BE3" s="273"/>
      <c r="BF3" s="273"/>
      <c r="BG3" s="273"/>
      <c r="BH3" s="273"/>
      <c r="BI3" s="273"/>
      <c r="BJ3" s="273"/>
      <c r="BK3" s="273"/>
      <c r="BL3" s="273"/>
      <c r="BM3" s="273"/>
      <c r="BN3" s="273"/>
      <c r="BO3" s="273"/>
      <c r="BP3" s="273"/>
      <c r="BQ3" s="273"/>
      <c r="BR3" s="273"/>
      <c r="BS3" s="274"/>
    </row>
    <row r="4" spans="1:73" s="97" customFormat="1" ht="24" customHeight="1" x14ac:dyDescent="0.2">
      <c r="A4" s="98"/>
      <c r="B4" s="275" t="s">
        <v>377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7"/>
      <c r="AM4" s="278" t="s">
        <v>378</v>
      </c>
      <c r="AN4" s="278"/>
      <c r="AO4" s="278"/>
      <c r="AP4" s="278"/>
      <c r="AQ4" s="278"/>
      <c r="AR4" s="278"/>
      <c r="AS4" s="278"/>
      <c r="AT4" s="278"/>
      <c r="AU4" s="278"/>
      <c r="AV4" s="278"/>
      <c r="AW4" s="278"/>
      <c r="AX4" s="278"/>
      <c r="AY4" s="278"/>
      <c r="AZ4" s="278"/>
      <c r="BA4" s="278"/>
      <c r="BB4" s="278"/>
      <c r="BC4" s="278"/>
      <c r="BD4" s="278"/>
      <c r="BE4" s="278"/>
      <c r="BF4" s="278"/>
      <c r="BG4" s="278"/>
      <c r="BH4" s="278"/>
      <c r="BI4" s="278"/>
      <c r="BJ4" s="278"/>
      <c r="BK4" s="278"/>
      <c r="BL4" s="278"/>
      <c r="BM4" s="278"/>
      <c r="BN4" s="278"/>
      <c r="BO4" s="278"/>
      <c r="BP4" s="278"/>
      <c r="BQ4" s="278"/>
      <c r="BR4" s="278"/>
      <c r="BS4" s="279"/>
    </row>
    <row r="5" spans="1:73" s="97" customFormat="1" ht="20.25" customHeight="1" thickBot="1" x14ac:dyDescent="0.25">
      <c r="B5" s="248" t="s">
        <v>379</v>
      </c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50"/>
      <c r="AM5" s="251" t="s">
        <v>380</v>
      </c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1"/>
      <c r="BD5" s="251"/>
      <c r="BE5" s="251"/>
      <c r="BF5" s="251"/>
      <c r="BG5" s="251"/>
      <c r="BH5" s="251"/>
      <c r="BI5" s="251"/>
      <c r="BJ5" s="251"/>
      <c r="BK5" s="251"/>
      <c r="BL5" s="251"/>
      <c r="BM5" s="251"/>
      <c r="BN5" s="251"/>
      <c r="BO5" s="251"/>
      <c r="BP5" s="251"/>
      <c r="BQ5" s="251"/>
      <c r="BR5" s="251"/>
      <c r="BS5" s="252"/>
    </row>
    <row r="6" spans="1:73" s="97" customFormat="1" ht="20.25" customHeight="1" thickBot="1" x14ac:dyDescent="0.25">
      <c r="B6" s="253" t="s">
        <v>381</v>
      </c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254"/>
      <c r="AS6" s="254"/>
      <c r="AT6" s="254"/>
      <c r="AU6" s="254"/>
      <c r="AV6" s="254"/>
      <c r="AW6" s="254"/>
      <c r="AX6" s="254"/>
      <c r="AY6" s="254"/>
      <c r="AZ6" s="254"/>
      <c r="BA6" s="254"/>
      <c r="BB6" s="254"/>
      <c r="BC6" s="254"/>
      <c r="BD6" s="254"/>
      <c r="BE6" s="254"/>
      <c r="BF6" s="254"/>
      <c r="BG6" s="254"/>
      <c r="BH6" s="254"/>
      <c r="BI6" s="254"/>
      <c r="BJ6" s="254"/>
      <c r="BK6" s="254"/>
      <c r="BL6" s="254"/>
      <c r="BM6" s="254"/>
      <c r="BN6" s="254"/>
      <c r="BO6" s="254"/>
      <c r="BP6" s="254"/>
      <c r="BQ6" s="254"/>
      <c r="BR6" s="254"/>
      <c r="BS6" s="255"/>
    </row>
    <row r="7" spans="1:73" s="97" customFormat="1" ht="66.75" customHeight="1" x14ac:dyDescent="0.2">
      <c r="B7" s="256" t="s">
        <v>382</v>
      </c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8"/>
      <c r="X7" s="259" t="s">
        <v>470</v>
      </c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1"/>
    </row>
    <row r="8" spans="1:73" s="97" customFormat="1" ht="33" customHeight="1" thickBot="1" x14ac:dyDescent="0.25">
      <c r="B8" s="262" t="s">
        <v>383</v>
      </c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4"/>
      <c r="X8" s="265" t="s">
        <v>384</v>
      </c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266"/>
      <c r="AP8" s="266"/>
      <c r="AQ8" s="266"/>
      <c r="AR8" s="266"/>
      <c r="AS8" s="266"/>
      <c r="AT8" s="266"/>
      <c r="AU8" s="266"/>
      <c r="AV8" s="266"/>
      <c r="AW8" s="266"/>
      <c r="AX8" s="266"/>
      <c r="AY8" s="266"/>
      <c r="AZ8" s="266"/>
      <c r="BA8" s="266"/>
      <c r="BB8" s="266"/>
      <c r="BC8" s="266"/>
      <c r="BD8" s="266"/>
      <c r="BE8" s="266"/>
      <c r="BF8" s="266"/>
      <c r="BG8" s="266"/>
      <c r="BH8" s="266"/>
      <c r="BI8" s="266"/>
      <c r="BJ8" s="266"/>
      <c r="BK8" s="266"/>
      <c r="BL8" s="266"/>
      <c r="BM8" s="266"/>
      <c r="BN8" s="266"/>
      <c r="BO8" s="266"/>
      <c r="BP8" s="266"/>
      <c r="BQ8" s="266"/>
      <c r="BR8" s="266"/>
      <c r="BS8" s="267"/>
    </row>
    <row r="9" spans="1:73" s="97" customFormat="1" ht="20.25" customHeight="1" thickBot="1" x14ac:dyDescent="0.25">
      <c r="B9" s="294" t="s">
        <v>385</v>
      </c>
      <c r="C9" s="295"/>
      <c r="D9" s="295"/>
      <c r="E9" s="295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6"/>
      <c r="AC9" s="296"/>
      <c r="AD9" s="296"/>
      <c r="AE9" s="296"/>
      <c r="AF9" s="296"/>
      <c r="AG9" s="296"/>
      <c r="AH9" s="296"/>
      <c r="AI9" s="296"/>
      <c r="AJ9" s="296"/>
      <c r="AK9" s="296"/>
      <c r="AL9" s="296"/>
      <c r="AM9" s="296"/>
      <c r="AN9" s="296"/>
      <c r="AO9" s="296"/>
      <c r="AP9" s="296"/>
      <c r="AQ9" s="296"/>
      <c r="AR9" s="296"/>
      <c r="AS9" s="296"/>
      <c r="AT9" s="296"/>
      <c r="AU9" s="296"/>
      <c r="AV9" s="296"/>
      <c r="AW9" s="296"/>
      <c r="AX9" s="296"/>
      <c r="AY9" s="296"/>
      <c r="AZ9" s="296"/>
      <c r="BA9" s="296"/>
      <c r="BB9" s="296"/>
      <c r="BC9" s="296"/>
      <c r="BD9" s="296"/>
      <c r="BE9" s="296"/>
      <c r="BF9" s="296"/>
      <c r="BG9" s="296"/>
      <c r="BH9" s="296"/>
      <c r="BI9" s="296"/>
      <c r="BJ9" s="296"/>
      <c r="BK9" s="296"/>
      <c r="BL9" s="296"/>
      <c r="BM9" s="296"/>
      <c r="BN9" s="296"/>
      <c r="BO9" s="296"/>
      <c r="BP9" s="296"/>
      <c r="BQ9" s="296"/>
      <c r="BR9" s="296"/>
      <c r="BS9" s="297"/>
    </row>
    <row r="10" spans="1:73" s="97" customFormat="1" ht="20.25" customHeight="1" x14ac:dyDescent="0.2">
      <c r="B10" s="298" t="s">
        <v>386</v>
      </c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299"/>
      <c r="AM10" s="299"/>
      <c r="AN10" s="299"/>
      <c r="AO10" s="299"/>
      <c r="AP10" s="299"/>
      <c r="AQ10" s="299"/>
      <c r="AR10" s="299"/>
      <c r="AS10" s="299"/>
      <c r="AT10" s="299"/>
      <c r="AU10" s="299"/>
      <c r="AV10" s="299"/>
      <c r="AW10" s="299"/>
      <c r="AX10" s="299"/>
      <c r="AY10" s="299"/>
      <c r="AZ10" s="299"/>
      <c r="BA10" s="299"/>
      <c r="BB10" s="299"/>
      <c r="BC10" s="299"/>
      <c r="BD10" s="299"/>
      <c r="BE10" s="299"/>
      <c r="BF10" s="299"/>
      <c r="BG10" s="299"/>
      <c r="BH10" s="299"/>
      <c r="BI10" s="299"/>
      <c r="BJ10" s="299"/>
      <c r="BK10" s="299"/>
      <c r="BL10" s="299"/>
      <c r="BM10" s="299"/>
      <c r="BN10" s="299"/>
      <c r="BO10" s="299"/>
      <c r="BP10" s="299"/>
      <c r="BQ10" s="299"/>
      <c r="BR10" s="299"/>
      <c r="BS10" s="300"/>
    </row>
    <row r="11" spans="1:73" s="97" customFormat="1" ht="27" customHeight="1" x14ac:dyDescent="0.2">
      <c r="B11" s="301" t="s">
        <v>387</v>
      </c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2"/>
      <c r="AC11" s="302"/>
      <c r="AD11" s="302"/>
      <c r="AE11" s="302"/>
      <c r="AF11" s="302"/>
      <c r="AG11" s="302"/>
      <c r="AH11" s="302"/>
      <c r="AI11" s="302"/>
      <c r="AJ11" s="302"/>
      <c r="AK11" s="302"/>
      <c r="AL11" s="302"/>
      <c r="AM11" s="302"/>
      <c r="AN11" s="302"/>
      <c r="AO11" s="302"/>
      <c r="AP11" s="302"/>
      <c r="AQ11" s="302"/>
      <c r="AR11" s="302"/>
      <c r="AS11" s="302"/>
      <c r="AT11" s="302"/>
      <c r="AU11" s="302"/>
      <c r="AV11" s="302"/>
      <c r="AW11" s="302"/>
      <c r="AX11" s="302"/>
      <c r="AY11" s="302"/>
      <c r="AZ11" s="302"/>
      <c r="BA11" s="302"/>
      <c r="BB11" s="302"/>
      <c r="BC11" s="302"/>
      <c r="BD11" s="302"/>
      <c r="BE11" s="302"/>
      <c r="BF11" s="302"/>
      <c r="BG11" s="302"/>
      <c r="BH11" s="302"/>
      <c r="BI11" s="302"/>
      <c r="BJ11" s="302"/>
      <c r="BK11" s="302"/>
      <c r="BL11" s="302"/>
      <c r="BM11" s="302"/>
      <c r="BN11" s="302"/>
      <c r="BO11" s="302"/>
      <c r="BP11" s="302"/>
      <c r="BQ11" s="302"/>
      <c r="BR11" s="302"/>
      <c r="BS11" s="303"/>
    </row>
    <row r="12" spans="1:73" s="97" customFormat="1" ht="20.25" customHeight="1" x14ac:dyDescent="0.2">
      <c r="B12" s="304" t="s">
        <v>388</v>
      </c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5"/>
      <c r="Z12" s="305"/>
      <c r="AA12" s="305"/>
      <c r="AB12" s="305"/>
      <c r="AC12" s="305"/>
      <c r="AD12" s="305"/>
      <c r="AE12" s="305"/>
      <c r="AF12" s="305"/>
      <c r="AG12" s="305"/>
      <c r="AH12" s="305"/>
      <c r="AI12" s="305"/>
      <c r="AJ12" s="305"/>
      <c r="AK12" s="305"/>
      <c r="AL12" s="306"/>
      <c r="AM12" s="307" t="s">
        <v>389</v>
      </c>
      <c r="AN12" s="307"/>
      <c r="AO12" s="307"/>
      <c r="AP12" s="307"/>
      <c r="AQ12" s="307"/>
      <c r="AR12" s="307"/>
      <c r="AS12" s="307"/>
      <c r="AT12" s="307"/>
      <c r="AU12" s="307"/>
      <c r="AV12" s="307"/>
      <c r="AW12" s="307"/>
      <c r="AX12" s="307"/>
      <c r="AY12" s="307"/>
      <c r="AZ12" s="307"/>
      <c r="BA12" s="307"/>
      <c r="BB12" s="307"/>
      <c r="BC12" s="307"/>
      <c r="BD12" s="307"/>
      <c r="BE12" s="307"/>
      <c r="BF12" s="307"/>
      <c r="BG12" s="307"/>
      <c r="BH12" s="307"/>
      <c r="BI12" s="307"/>
      <c r="BJ12" s="307"/>
      <c r="BK12" s="307"/>
      <c r="BL12" s="307"/>
      <c r="BM12" s="307"/>
      <c r="BN12" s="307"/>
      <c r="BO12" s="307"/>
      <c r="BP12" s="307"/>
      <c r="BQ12" s="307"/>
      <c r="BR12" s="307"/>
      <c r="BS12" s="308"/>
    </row>
    <row r="13" spans="1:73" s="97" customFormat="1" ht="20.25" customHeight="1" x14ac:dyDescent="0.2">
      <c r="B13" s="304" t="s">
        <v>390</v>
      </c>
      <c r="C13" s="305"/>
      <c r="D13" s="305"/>
      <c r="E13" s="305"/>
      <c r="F13" s="305"/>
      <c r="G13" s="305"/>
      <c r="H13" s="305"/>
      <c r="I13" s="305"/>
      <c r="J13" s="305"/>
      <c r="K13" s="305"/>
      <c r="L13" s="306"/>
      <c r="M13" s="311" t="s">
        <v>391</v>
      </c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305"/>
      <c r="AA13" s="305"/>
      <c r="AB13" s="305"/>
      <c r="AC13" s="305"/>
      <c r="AD13" s="305"/>
      <c r="AE13" s="305"/>
      <c r="AF13" s="305"/>
      <c r="AG13" s="305"/>
      <c r="AH13" s="305"/>
      <c r="AI13" s="305"/>
      <c r="AJ13" s="305"/>
      <c r="AK13" s="305"/>
      <c r="AL13" s="306"/>
      <c r="AM13" s="309"/>
      <c r="AN13" s="309"/>
      <c r="AO13" s="309"/>
      <c r="AP13" s="309"/>
      <c r="AQ13" s="309"/>
      <c r="AR13" s="309"/>
      <c r="AS13" s="309"/>
      <c r="AT13" s="309"/>
      <c r="AU13" s="309"/>
      <c r="AV13" s="309"/>
      <c r="AW13" s="309"/>
      <c r="AX13" s="309"/>
      <c r="AY13" s="309"/>
      <c r="AZ13" s="309"/>
      <c r="BA13" s="309"/>
      <c r="BB13" s="309"/>
      <c r="BC13" s="309"/>
      <c r="BD13" s="309"/>
      <c r="BE13" s="309"/>
      <c r="BF13" s="309"/>
      <c r="BG13" s="309"/>
      <c r="BH13" s="309"/>
      <c r="BI13" s="309"/>
      <c r="BJ13" s="309"/>
      <c r="BK13" s="309"/>
      <c r="BL13" s="309"/>
      <c r="BM13" s="309"/>
      <c r="BN13" s="309"/>
      <c r="BO13" s="309"/>
      <c r="BP13" s="309"/>
      <c r="BQ13" s="309"/>
      <c r="BR13" s="309"/>
      <c r="BS13" s="310"/>
    </row>
    <row r="14" spans="1:73" s="97" customFormat="1" ht="21" customHeight="1" x14ac:dyDescent="0.25">
      <c r="B14" s="312" t="s">
        <v>392</v>
      </c>
      <c r="C14" s="313"/>
      <c r="D14" s="313"/>
      <c r="E14" s="313"/>
      <c r="F14" s="313"/>
      <c r="G14" s="313"/>
      <c r="H14" s="313"/>
      <c r="I14" s="313"/>
      <c r="J14" s="313"/>
      <c r="K14" s="313"/>
      <c r="L14" s="314"/>
      <c r="M14" s="315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316"/>
      <c r="AA14" s="316"/>
      <c r="AB14" s="316"/>
      <c r="AC14" s="316"/>
      <c r="AD14" s="316"/>
      <c r="AE14" s="316"/>
      <c r="AF14" s="316"/>
      <c r="AG14" s="316"/>
      <c r="AH14" s="316"/>
      <c r="AI14" s="316"/>
      <c r="AJ14" s="316"/>
      <c r="AK14" s="316"/>
      <c r="AL14" s="316"/>
      <c r="AM14" s="280" t="s">
        <v>393</v>
      </c>
      <c r="AN14" s="281"/>
      <c r="AO14" s="281"/>
      <c r="AP14" s="281"/>
      <c r="AQ14" s="281"/>
      <c r="AR14" s="281"/>
      <c r="AS14" s="281"/>
      <c r="AT14" s="281"/>
      <c r="AU14" s="281"/>
      <c r="AV14" s="281"/>
      <c r="AW14" s="281"/>
      <c r="AX14" s="281"/>
      <c r="AY14" s="281"/>
      <c r="AZ14" s="281"/>
      <c r="BA14" s="281"/>
      <c r="BB14" s="281"/>
      <c r="BC14" s="281"/>
      <c r="BD14" s="281"/>
      <c r="BE14" s="281"/>
      <c r="BF14" s="281"/>
      <c r="BG14" s="281"/>
      <c r="BH14" s="281"/>
      <c r="BI14" s="281"/>
      <c r="BJ14" s="281"/>
      <c r="BK14" s="281"/>
      <c r="BL14" s="281"/>
      <c r="BM14" s="281"/>
      <c r="BN14" s="281"/>
      <c r="BO14" s="281"/>
      <c r="BP14" s="281"/>
      <c r="BQ14" s="281"/>
      <c r="BR14" s="281"/>
      <c r="BS14" s="282"/>
      <c r="BU14" s="99"/>
    </row>
    <row r="15" spans="1:73" ht="19.5" customHeight="1" x14ac:dyDescent="0.2">
      <c r="B15" s="289"/>
      <c r="C15" s="290"/>
      <c r="D15" s="290"/>
      <c r="E15" s="290"/>
      <c r="F15" s="290"/>
      <c r="G15" s="290"/>
      <c r="H15" s="290"/>
      <c r="I15" s="290"/>
      <c r="J15" s="290"/>
      <c r="K15" s="290"/>
      <c r="L15" s="291"/>
      <c r="M15" s="292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3"/>
      <c r="AA15" s="293"/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283"/>
      <c r="AN15" s="284"/>
      <c r="AO15" s="284"/>
      <c r="AP15" s="284"/>
      <c r="AQ15" s="284"/>
      <c r="AR15" s="284"/>
      <c r="AS15" s="284"/>
      <c r="AT15" s="284"/>
      <c r="AU15" s="284"/>
      <c r="AV15" s="284"/>
      <c r="AW15" s="284"/>
      <c r="AX15" s="284"/>
      <c r="AY15" s="284"/>
      <c r="AZ15" s="284"/>
      <c r="BA15" s="284"/>
      <c r="BB15" s="284"/>
      <c r="BC15" s="284"/>
      <c r="BD15" s="284"/>
      <c r="BE15" s="284"/>
      <c r="BF15" s="284"/>
      <c r="BG15" s="284"/>
      <c r="BH15" s="284"/>
      <c r="BI15" s="284"/>
      <c r="BJ15" s="284"/>
      <c r="BK15" s="284"/>
      <c r="BL15" s="284"/>
      <c r="BM15" s="284"/>
      <c r="BN15" s="284"/>
      <c r="BO15" s="284"/>
      <c r="BP15" s="284"/>
      <c r="BQ15" s="284"/>
      <c r="BR15" s="284"/>
      <c r="BS15" s="285"/>
    </row>
    <row r="16" spans="1:73" ht="19.5" customHeight="1" x14ac:dyDescent="0.2">
      <c r="B16" s="289"/>
      <c r="C16" s="290"/>
      <c r="D16" s="290"/>
      <c r="E16" s="290"/>
      <c r="F16" s="290"/>
      <c r="G16" s="290"/>
      <c r="H16" s="290"/>
      <c r="I16" s="290"/>
      <c r="J16" s="290"/>
      <c r="K16" s="290"/>
      <c r="L16" s="291"/>
      <c r="M16" s="292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3"/>
      <c r="AE16" s="293"/>
      <c r="AF16" s="293"/>
      <c r="AG16" s="293"/>
      <c r="AH16" s="293"/>
      <c r="AI16" s="293"/>
      <c r="AJ16" s="293"/>
      <c r="AK16" s="293"/>
      <c r="AL16" s="293"/>
      <c r="AM16" s="283"/>
      <c r="AN16" s="284"/>
      <c r="AO16" s="284"/>
      <c r="AP16" s="284"/>
      <c r="AQ16" s="284"/>
      <c r="AR16" s="284"/>
      <c r="AS16" s="284"/>
      <c r="AT16" s="284"/>
      <c r="AU16" s="284"/>
      <c r="AV16" s="284"/>
      <c r="AW16" s="284"/>
      <c r="AX16" s="284"/>
      <c r="AY16" s="284"/>
      <c r="AZ16" s="284"/>
      <c r="BA16" s="284"/>
      <c r="BB16" s="284"/>
      <c r="BC16" s="284"/>
      <c r="BD16" s="284"/>
      <c r="BE16" s="284"/>
      <c r="BF16" s="284"/>
      <c r="BG16" s="284"/>
      <c r="BH16" s="284"/>
      <c r="BI16" s="284"/>
      <c r="BJ16" s="284"/>
      <c r="BK16" s="284"/>
      <c r="BL16" s="284"/>
      <c r="BM16" s="284"/>
      <c r="BN16" s="284"/>
      <c r="BO16" s="284"/>
      <c r="BP16" s="284"/>
      <c r="BQ16" s="284"/>
      <c r="BR16" s="284"/>
      <c r="BS16" s="285"/>
    </row>
    <row r="17" spans="1:72" ht="18.75" customHeight="1" x14ac:dyDescent="0.2">
      <c r="B17" s="289"/>
      <c r="C17" s="290"/>
      <c r="D17" s="290"/>
      <c r="E17" s="290"/>
      <c r="F17" s="290"/>
      <c r="G17" s="290"/>
      <c r="H17" s="290"/>
      <c r="I17" s="290"/>
      <c r="J17" s="290"/>
      <c r="K17" s="290"/>
      <c r="L17" s="291"/>
      <c r="M17" s="292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3"/>
      <c r="AE17" s="293"/>
      <c r="AF17" s="293"/>
      <c r="AG17" s="293"/>
      <c r="AH17" s="293"/>
      <c r="AI17" s="293"/>
      <c r="AJ17" s="293"/>
      <c r="AK17" s="293"/>
      <c r="AL17" s="293"/>
      <c r="AM17" s="283"/>
      <c r="AN17" s="284"/>
      <c r="AO17" s="284"/>
      <c r="AP17" s="284"/>
      <c r="AQ17" s="284"/>
      <c r="AR17" s="284"/>
      <c r="AS17" s="284"/>
      <c r="AT17" s="284"/>
      <c r="AU17" s="284"/>
      <c r="AV17" s="284"/>
      <c r="AW17" s="284"/>
      <c r="AX17" s="284"/>
      <c r="AY17" s="284"/>
      <c r="AZ17" s="284"/>
      <c r="BA17" s="284"/>
      <c r="BB17" s="284"/>
      <c r="BC17" s="284"/>
      <c r="BD17" s="284"/>
      <c r="BE17" s="284"/>
      <c r="BF17" s="284"/>
      <c r="BG17" s="284"/>
      <c r="BH17" s="284"/>
      <c r="BI17" s="284"/>
      <c r="BJ17" s="284"/>
      <c r="BK17" s="284"/>
      <c r="BL17" s="284"/>
      <c r="BM17" s="284"/>
      <c r="BN17" s="284"/>
      <c r="BO17" s="284"/>
      <c r="BP17" s="284"/>
      <c r="BQ17" s="284"/>
      <c r="BR17" s="284"/>
      <c r="BS17" s="285"/>
    </row>
    <row r="18" spans="1:72" ht="17.25" customHeight="1" x14ac:dyDescent="0.2">
      <c r="B18" s="289"/>
      <c r="C18" s="290"/>
      <c r="D18" s="290"/>
      <c r="E18" s="290"/>
      <c r="F18" s="290"/>
      <c r="G18" s="290"/>
      <c r="H18" s="290"/>
      <c r="I18" s="290"/>
      <c r="J18" s="290"/>
      <c r="K18" s="290"/>
      <c r="L18" s="291"/>
      <c r="M18" s="292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93"/>
      <c r="AD18" s="293"/>
      <c r="AE18" s="293"/>
      <c r="AF18" s="293"/>
      <c r="AG18" s="293"/>
      <c r="AH18" s="293"/>
      <c r="AI18" s="293"/>
      <c r="AJ18" s="293"/>
      <c r="AK18" s="293"/>
      <c r="AL18" s="293"/>
      <c r="AM18" s="283"/>
      <c r="AN18" s="284"/>
      <c r="AO18" s="284"/>
      <c r="AP18" s="284"/>
      <c r="AQ18" s="284"/>
      <c r="AR18" s="284"/>
      <c r="AS18" s="284"/>
      <c r="AT18" s="284"/>
      <c r="AU18" s="284"/>
      <c r="AV18" s="284"/>
      <c r="AW18" s="284"/>
      <c r="AX18" s="284"/>
      <c r="AY18" s="284"/>
      <c r="AZ18" s="284"/>
      <c r="BA18" s="284"/>
      <c r="BB18" s="284"/>
      <c r="BC18" s="284"/>
      <c r="BD18" s="284"/>
      <c r="BE18" s="284"/>
      <c r="BF18" s="284"/>
      <c r="BG18" s="284"/>
      <c r="BH18" s="284"/>
      <c r="BI18" s="284"/>
      <c r="BJ18" s="284"/>
      <c r="BK18" s="284"/>
      <c r="BL18" s="284"/>
      <c r="BM18" s="284"/>
      <c r="BN18" s="284"/>
      <c r="BO18" s="284"/>
      <c r="BP18" s="284"/>
      <c r="BQ18" s="284"/>
      <c r="BR18" s="284"/>
      <c r="BS18" s="285"/>
    </row>
    <row r="19" spans="1:72" ht="17.25" customHeight="1" x14ac:dyDescent="0.2">
      <c r="B19" s="289"/>
      <c r="C19" s="290"/>
      <c r="D19" s="290"/>
      <c r="E19" s="290"/>
      <c r="F19" s="290"/>
      <c r="G19" s="290"/>
      <c r="H19" s="290"/>
      <c r="I19" s="290"/>
      <c r="J19" s="290"/>
      <c r="K19" s="290"/>
      <c r="L19" s="291"/>
      <c r="M19" s="292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  <c r="AF19" s="293"/>
      <c r="AG19" s="293"/>
      <c r="AH19" s="293"/>
      <c r="AI19" s="293"/>
      <c r="AJ19" s="293"/>
      <c r="AK19" s="293"/>
      <c r="AL19" s="293"/>
      <c r="AM19" s="283"/>
      <c r="AN19" s="284"/>
      <c r="AO19" s="284"/>
      <c r="AP19" s="284"/>
      <c r="AQ19" s="284"/>
      <c r="AR19" s="284"/>
      <c r="AS19" s="284"/>
      <c r="AT19" s="284"/>
      <c r="AU19" s="284"/>
      <c r="AV19" s="284"/>
      <c r="AW19" s="284"/>
      <c r="AX19" s="284"/>
      <c r="AY19" s="284"/>
      <c r="AZ19" s="284"/>
      <c r="BA19" s="284"/>
      <c r="BB19" s="284"/>
      <c r="BC19" s="284"/>
      <c r="BD19" s="284"/>
      <c r="BE19" s="284"/>
      <c r="BF19" s="284"/>
      <c r="BG19" s="284"/>
      <c r="BH19" s="284"/>
      <c r="BI19" s="284"/>
      <c r="BJ19" s="284"/>
      <c r="BK19" s="284"/>
      <c r="BL19" s="284"/>
      <c r="BM19" s="284"/>
      <c r="BN19" s="284"/>
      <c r="BO19" s="284"/>
      <c r="BP19" s="284"/>
      <c r="BQ19" s="284"/>
      <c r="BR19" s="284"/>
      <c r="BS19" s="285"/>
    </row>
    <row r="20" spans="1:72" ht="18" customHeight="1" x14ac:dyDescent="0.2">
      <c r="B20" s="289"/>
      <c r="C20" s="290"/>
      <c r="D20" s="290"/>
      <c r="E20" s="290"/>
      <c r="F20" s="290"/>
      <c r="G20" s="290"/>
      <c r="H20" s="290"/>
      <c r="I20" s="290"/>
      <c r="J20" s="290"/>
      <c r="K20" s="290"/>
      <c r="L20" s="291"/>
      <c r="M20" s="292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3"/>
      <c r="AE20" s="293"/>
      <c r="AF20" s="293"/>
      <c r="AG20" s="293"/>
      <c r="AH20" s="293"/>
      <c r="AI20" s="293"/>
      <c r="AJ20" s="293"/>
      <c r="AK20" s="293"/>
      <c r="AL20" s="293"/>
      <c r="AM20" s="283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84"/>
      <c r="BA20" s="284"/>
      <c r="BB20" s="284"/>
      <c r="BC20" s="284"/>
      <c r="BD20" s="284"/>
      <c r="BE20" s="284"/>
      <c r="BF20" s="284"/>
      <c r="BG20" s="284"/>
      <c r="BH20" s="284"/>
      <c r="BI20" s="284"/>
      <c r="BJ20" s="284"/>
      <c r="BK20" s="284"/>
      <c r="BL20" s="284"/>
      <c r="BM20" s="284"/>
      <c r="BN20" s="284"/>
      <c r="BO20" s="284"/>
      <c r="BP20" s="284"/>
      <c r="BQ20" s="284"/>
      <c r="BR20" s="284"/>
      <c r="BS20" s="285"/>
    </row>
    <row r="21" spans="1:72" ht="16.5" customHeight="1" x14ac:dyDescent="0.2">
      <c r="B21" s="289"/>
      <c r="C21" s="290"/>
      <c r="D21" s="290"/>
      <c r="E21" s="290"/>
      <c r="F21" s="290"/>
      <c r="G21" s="290"/>
      <c r="H21" s="290"/>
      <c r="I21" s="290"/>
      <c r="J21" s="290"/>
      <c r="K21" s="290"/>
      <c r="L21" s="291"/>
      <c r="M21" s="292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3"/>
      <c r="AI21" s="293"/>
      <c r="AJ21" s="293"/>
      <c r="AK21" s="293"/>
      <c r="AL21" s="293"/>
      <c r="AM21" s="283"/>
      <c r="AN21" s="284"/>
      <c r="AO21" s="284"/>
      <c r="AP21" s="284"/>
      <c r="AQ21" s="284"/>
      <c r="AR21" s="284"/>
      <c r="AS21" s="284"/>
      <c r="AT21" s="284"/>
      <c r="AU21" s="284"/>
      <c r="AV21" s="284"/>
      <c r="AW21" s="284"/>
      <c r="AX21" s="284"/>
      <c r="AY21" s="284"/>
      <c r="AZ21" s="284"/>
      <c r="BA21" s="284"/>
      <c r="BB21" s="284"/>
      <c r="BC21" s="284"/>
      <c r="BD21" s="284"/>
      <c r="BE21" s="284"/>
      <c r="BF21" s="284"/>
      <c r="BG21" s="284"/>
      <c r="BH21" s="284"/>
      <c r="BI21" s="284"/>
      <c r="BJ21" s="284"/>
      <c r="BK21" s="284"/>
      <c r="BL21" s="284"/>
      <c r="BM21" s="284"/>
      <c r="BN21" s="284"/>
      <c r="BO21" s="284"/>
      <c r="BP21" s="284"/>
      <c r="BQ21" s="284"/>
      <c r="BR21" s="284"/>
      <c r="BS21" s="285"/>
    </row>
    <row r="22" spans="1:72" ht="16.5" customHeight="1" x14ac:dyDescent="0.25">
      <c r="B22" s="312" t="s">
        <v>394</v>
      </c>
      <c r="C22" s="313"/>
      <c r="D22" s="313"/>
      <c r="E22" s="313"/>
      <c r="F22" s="313"/>
      <c r="G22" s="313"/>
      <c r="H22" s="313"/>
      <c r="I22" s="313"/>
      <c r="J22" s="313"/>
      <c r="K22" s="313"/>
      <c r="L22" s="314"/>
      <c r="M22" s="315"/>
      <c r="N22" s="316"/>
      <c r="O22" s="316"/>
      <c r="P22" s="316"/>
      <c r="Q22" s="316"/>
      <c r="R22" s="316"/>
      <c r="S22" s="316"/>
      <c r="T22" s="316"/>
      <c r="U22" s="316"/>
      <c r="V22" s="316"/>
      <c r="W22" s="316"/>
      <c r="X22" s="316"/>
      <c r="Y22" s="316"/>
      <c r="Z22" s="316"/>
      <c r="AA22" s="316"/>
      <c r="AB22" s="316"/>
      <c r="AC22" s="316"/>
      <c r="AD22" s="316"/>
      <c r="AE22" s="316"/>
      <c r="AF22" s="316"/>
      <c r="AG22" s="316"/>
      <c r="AH22" s="316"/>
      <c r="AI22" s="316"/>
      <c r="AJ22" s="316"/>
      <c r="AK22" s="316"/>
      <c r="AL22" s="316"/>
      <c r="AM22" s="283"/>
      <c r="AN22" s="284"/>
      <c r="AO22" s="284"/>
      <c r="AP22" s="284"/>
      <c r="AQ22" s="284"/>
      <c r="AR22" s="284"/>
      <c r="AS22" s="284"/>
      <c r="AT22" s="284"/>
      <c r="AU22" s="284"/>
      <c r="AV22" s="284"/>
      <c r="AW22" s="284"/>
      <c r="AX22" s="284"/>
      <c r="AY22" s="284"/>
      <c r="AZ22" s="284"/>
      <c r="BA22" s="284"/>
      <c r="BB22" s="284"/>
      <c r="BC22" s="284"/>
      <c r="BD22" s="284"/>
      <c r="BE22" s="284"/>
      <c r="BF22" s="284"/>
      <c r="BG22" s="284"/>
      <c r="BH22" s="284"/>
      <c r="BI22" s="284"/>
      <c r="BJ22" s="284"/>
      <c r="BK22" s="284"/>
      <c r="BL22" s="284"/>
      <c r="BM22" s="284"/>
      <c r="BN22" s="284"/>
      <c r="BO22" s="284"/>
      <c r="BP22" s="284"/>
      <c r="BQ22" s="284"/>
      <c r="BR22" s="284"/>
      <c r="BS22" s="285"/>
    </row>
    <row r="23" spans="1:72" ht="36" customHeight="1" x14ac:dyDescent="0.2">
      <c r="B23" s="289" t="s">
        <v>395</v>
      </c>
      <c r="C23" s="290"/>
      <c r="D23" s="290"/>
      <c r="E23" s="290"/>
      <c r="F23" s="290"/>
      <c r="G23" s="290"/>
      <c r="H23" s="290"/>
      <c r="I23" s="290"/>
      <c r="J23" s="290"/>
      <c r="K23" s="290"/>
      <c r="L23" s="291"/>
      <c r="M23" s="292" t="s">
        <v>396</v>
      </c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83"/>
      <c r="AN23" s="284"/>
      <c r="AO23" s="284"/>
      <c r="AP23" s="284"/>
      <c r="AQ23" s="284"/>
      <c r="AR23" s="284"/>
      <c r="AS23" s="284"/>
      <c r="AT23" s="284"/>
      <c r="AU23" s="284"/>
      <c r="AV23" s="284"/>
      <c r="AW23" s="284"/>
      <c r="AX23" s="284"/>
      <c r="AY23" s="284"/>
      <c r="AZ23" s="284"/>
      <c r="BA23" s="284"/>
      <c r="BB23" s="284"/>
      <c r="BC23" s="284"/>
      <c r="BD23" s="284"/>
      <c r="BE23" s="284"/>
      <c r="BF23" s="284"/>
      <c r="BG23" s="284"/>
      <c r="BH23" s="284"/>
      <c r="BI23" s="284"/>
      <c r="BJ23" s="284"/>
      <c r="BK23" s="284"/>
      <c r="BL23" s="284"/>
      <c r="BM23" s="284"/>
      <c r="BN23" s="284"/>
      <c r="BO23" s="284"/>
      <c r="BP23" s="284"/>
      <c r="BQ23" s="284"/>
      <c r="BR23" s="284"/>
      <c r="BS23" s="285"/>
      <c r="BT23" s="100"/>
    </row>
    <row r="24" spans="1:72" ht="19.5" customHeight="1" x14ac:dyDescent="0.2">
      <c r="A24" s="101"/>
      <c r="B24" s="289"/>
      <c r="C24" s="290"/>
      <c r="D24" s="290"/>
      <c r="E24" s="290"/>
      <c r="F24" s="290"/>
      <c r="G24" s="290"/>
      <c r="H24" s="290"/>
      <c r="I24" s="290"/>
      <c r="J24" s="290"/>
      <c r="K24" s="290"/>
      <c r="L24" s="291"/>
      <c r="M24" s="292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293"/>
      <c r="Y24" s="293"/>
      <c r="Z24" s="293"/>
      <c r="AA24" s="293"/>
      <c r="AB24" s="293"/>
      <c r="AC24" s="293"/>
      <c r="AD24" s="293"/>
      <c r="AE24" s="293"/>
      <c r="AF24" s="293"/>
      <c r="AG24" s="293"/>
      <c r="AH24" s="293"/>
      <c r="AI24" s="293"/>
      <c r="AJ24" s="293"/>
      <c r="AK24" s="293"/>
      <c r="AL24" s="321"/>
      <c r="AM24" s="283"/>
      <c r="AN24" s="284"/>
      <c r="AO24" s="284"/>
      <c r="AP24" s="284"/>
      <c r="AQ24" s="284"/>
      <c r="AR24" s="284"/>
      <c r="AS24" s="284"/>
      <c r="AT24" s="284"/>
      <c r="AU24" s="284"/>
      <c r="AV24" s="284"/>
      <c r="AW24" s="284"/>
      <c r="AX24" s="284"/>
      <c r="AY24" s="284"/>
      <c r="AZ24" s="284"/>
      <c r="BA24" s="284"/>
      <c r="BB24" s="284"/>
      <c r="BC24" s="284"/>
      <c r="BD24" s="284"/>
      <c r="BE24" s="284"/>
      <c r="BF24" s="284"/>
      <c r="BG24" s="284"/>
      <c r="BH24" s="284"/>
      <c r="BI24" s="284"/>
      <c r="BJ24" s="284"/>
      <c r="BK24" s="284"/>
      <c r="BL24" s="284"/>
      <c r="BM24" s="284"/>
      <c r="BN24" s="284"/>
      <c r="BO24" s="284"/>
      <c r="BP24" s="284"/>
      <c r="BQ24" s="284"/>
      <c r="BR24" s="284"/>
      <c r="BS24" s="285"/>
    </row>
    <row r="25" spans="1:72" ht="17.25" customHeight="1" x14ac:dyDescent="0.25">
      <c r="B25" s="289"/>
      <c r="C25" s="290"/>
      <c r="D25" s="290"/>
      <c r="E25" s="290"/>
      <c r="F25" s="290"/>
      <c r="G25" s="290"/>
      <c r="H25" s="290"/>
      <c r="I25" s="290"/>
      <c r="J25" s="290"/>
      <c r="K25" s="290"/>
      <c r="L25" s="291"/>
      <c r="M25" s="317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18"/>
      <c r="Z25" s="318"/>
      <c r="AA25" s="318"/>
      <c r="AB25" s="318"/>
      <c r="AC25" s="318"/>
      <c r="AD25" s="318"/>
      <c r="AE25" s="318"/>
      <c r="AF25" s="318"/>
      <c r="AG25" s="318"/>
      <c r="AH25" s="318"/>
      <c r="AI25" s="318"/>
      <c r="AJ25" s="318"/>
      <c r="AK25" s="318"/>
      <c r="AL25" s="318"/>
      <c r="AM25" s="283"/>
      <c r="AN25" s="284"/>
      <c r="AO25" s="284"/>
      <c r="AP25" s="284"/>
      <c r="AQ25" s="284"/>
      <c r="AR25" s="284"/>
      <c r="AS25" s="284"/>
      <c r="AT25" s="284"/>
      <c r="AU25" s="284"/>
      <c r="AV25" s="284"/>
      <c r="AW25" s="284"/>
      <c r="AX25" s="284"/>
      <c r="AY25" s="284"/>
      <c r="AZ25" s="284"/>
      <c r="BA25" s="284"/>
      <c r="BB25" s="284"/>
      <c r="BC25" s="284"/>
      <c r="BD25" s="284"/>
      <c r="BE25" s="284"/>
      <c r="BF25" s="284"/>
      <c r="BG25" s="284"/>
      <c r="BH25" s="284"/>
      <c r="BI25" s="284"/>
      <c r="BJ25" s="284"/>
      <c r="BK25" s="284"/>
      <c r="BL25" s="284"/>
      <c r="BM25" s="284"/>
      <c r="BN25" s="284"/>
      <c r="BO25" s="284"/>
      <c r="BP25" s="284"/>
      <c r="BQ25" s="284"/>
      <c r="BR25" s="284"/>
      <c r="BS25" s="285"/>
    </row>
    <row r="26" spans="1:72" ht="17.25" customHeight="1" x14ac:dyDescent="0.25">
      <c r="B26" s="289"/>
      <c r="C26" s="290"/>
      <c r="D26" s="290"/>
      <c r="E26" s="290"/>
      <c r="F26" s="290"/>
      <c r="G26" s="290"/>
      <c r="H26" s="290"/>
      <c r="I26" s="290"/>
      <c r="J26" s="290"/>
      <c r="K26" s="290"/>
      <c r="L26" s="291"/>
      <c r="M26" s="317"/>
      <c r="N26" s="318"/>
      <c r="O26" s="318"/>
      <c r="P26" s="318"/>
      <c r="Q26" s="318"/>
      <c r="R26" s="318"/>
      <c r="S26" s="318"/>
      <c r="T26" s="318"/>
      <c r="U26" s="318"/>
      <c r="V26" s="318"/>
      <c r="W26" s="318"/>
      <c r="X26" s="318"/>
      <c r="Y26" s="318"/>
      <c r="Z26" s="318"/>
      <c r="AA26" s="318"/>
      <c r="AB26" s="318"/>
      <c r="AC26" s="318"/>
      <c r="AD26" s="318"/>
      <c r="AE26" s="318"/>
      <c r="AF26" s="318"/>
      <c r="AG26" s="318"/>
      <c r="AH26" s="318"/>
      <c r="AI26" s="318"/>
      <c r="AJ26" s="318"/>
      <c r="AK26" s="318"/>
      <c r="AL26" s="318"/>
      <c r="AM26" s="283"/>
      <c r="AN26" s="284"/>
      <c r="AO26" s="284"/>
      <c r="AP26" s="284"/>
      <c r="AQ26" s="284"/>
      <c r="AR26" s="284"/>
      <c r="AS26" s="284"/>
      <c r="AT26" s="284"/>
      <c r="AU26" s="284"/>
      <c r="AV26" s="284"/>
      <c r="AW26" s="284"/>
      <c r="AX26" s="284"/>
      <c r="AY26" s="284"/>
      <c r="AZ26" s="284"/>
      <c r="BA26" s="284"/>
      <c r="BB26" s="284"/>
      <c r="BC26" s="284"/>
      <c r="BD26" s="284"/>
      <c r="BE26" s="284"/>
      <c r="BF26" s="284"/>
      <c r="BG26" s="284"/>
      <c r="BH26" s="284"/>
      <c r="BI26" s="284"/>
      <c r="BJ26" s="284"/>
      <c r="BK26" s="284"/>
      <c r="BL26" s="284"/>
      <c r="BM26" s="284"/>
      <c r="BN26" s="284"/>
      <c r="BO26" s="284"/>
      <c r="BP26" s="284"/>
      <c r="BQ26" s="284"/>
      <c r="BR26" s="284"/>
      <c r="BS26" s="285"/>
    </row>
    <row r="27" spans="1:72" ht="16.5" customHeight="1" thickBot="1" x14ac:dyDescent="0.3">
      <c r="B27" s="319"/>
      <c r="C27" s="318"/>
      <c r="D27" s="318"/>
      <c r="E27" s="318"/>
      <c r="F27" s="318"/>
      <c r="G27" s="318"/>
      <c r="H27" s="318"/>
      <c r="I27" s="318"/>
      <c r="J27" s="318"/>
      <c r="K27" s="318"/>
      <c r="L27" s="320"/>
      <c r="M27" s="317"/>
      <c r="N27" s="318"/>
      <c r="O27" s="318"/>
      <c r="P27" s="318"/>
      <c r="Q27" s="318"/>
      <c r="R27" s="318"/>
      <c r="S27" s="318"/>
      <c r="T27" s="318"/>
      <c r="U27" s="318"/>
      <c r="V27" s="318"/>
      <c r="W27" s="318"/>
      <c r="X27" s="318"/>
      <c r="Y27" s="318"/>
      <c r="Z27" s="318"/>
      <c r="AA27" s="318"/>
      <c r="AB27" s="318"/>
      <c r="AC27" s="318"/>
      <c r="AD27" s="318"/>
      <c r="AE27" s="318"/>
      <c r="AF27" s="318"/>
      <c r="AG27" s="318"/>
      <c r="AH27" s="318"/>
      <c r="AI27" s="318"/>
      <c r="AJ27" s="318"/>
      <c r="AK27" s="318"/>
      <c r="AL27" s="318"/>
      <c r="AM27" s="286"/>
      <c r="AN27" s="287"/>
      <c r="AO27" s="287"/>
      <c r="AP27" s="287"/>
      <c r="AQ27" s="287"/>
      <c r="AR27" s="287"/>
      <c r="AS27" s="287"/>
      <c r="AT27" s="287"/>
      <c r="AU27" s="287"/>
      <c r="AV27" s="287"/>
      <c r="AW27" s="287"/>
      <c r="AX27" s="287"/>
      <c r="AY27" s="287"/>
      <c r="AZ27" s="287"/>
      <c r="BA27" s="287"/>
      <c r="BB27" s="287"/>
      <c r="BC27" s="287"/>
      <c r="BD27" s="287"/>
      <c r="BE27" s="287"/>
      <c r="BF27" s="287"/>
      <c r="BG27" s="287"/>
      <c r="BH27" s="287"/>
      <c r="BI27" s="287"/>
      <c r="BJ27" s="287"/>
      <c r="BK27" s="287"/>
      <c r="BL27" s="287"/>
      <c r="BM27" s="287"/>
      <c r="BN27" s="287"/>
      <c r="BO27" s="287"/>
      <c r="BP27" s="287"/>
      <c r="BQ27" s="287"/>
      <c r="BR27" s="287"/>
      <c r="BS27" s="288"/>
    </row>
    <row r="28" spans="1:72" ht="18.75" customHeight="1" thickBot="1" x14ac:dyDescent="0.25">
      <c r="B28" s="253" t="s">
        <v>397</v>
      </c>
      <c r="C28" s="336"/>
      <c r="D28" s="336"/>
      <c r="E28" s="336"/>
      <c r="F28" s="336"/>
      <c r="G28" s="336"/>
      <c r="H28" s="336"/>
      <c r="I28" s="336"/>
      <c r="J28" s="336"/>
      <c r="K28" s="336"/>
      <c r="L28" s="336"/>
      <c r="M28" s="336"/>
      <c r="N28" s="336"/>
      <c r="O28" s="336"/>
      <c r="P28" s="336"/>
      <c r="Q28" s="336"/>
      <c r="R28" s="336"/>
      <c r="S28" s="336"/>
      <c r="T28" s="336"/>
      <c r="U28" s="336"/>
      <c r="V28" s="336"/>
      <c r="W28" s="336"/>
      <c r="X28" s="336"/>
      <c r="Y28" s="336"/>
      <c r="Z28" s="336"/>
      <c r="AA28" s="336"/>
      <c r="AB28" s="336"/>
      <c r="AC28" s="336"/>
      <c r="AD28" s="336"/>
      <c r="AE28" s="336"/>
      <c r="AF28" s="336"/>
      <c r="AG28" s="336"/>
      <c r="AH28" s="336"/>
      <c r="AI28" s="336"/>
      <c r="AJ28" s="336"/>
      <c r="AK28" s="336"/>
      <c r="AL28" s="336"/>
      <c r="AM28" s="336"/>
      <c r="AN28" s="336"/>
      <c r="AO28" s="336"/>
      <c r="AP28" s="336"/>
      <c r="AQ28" s="336"/>
      <c r="AR28" s="336"/>
      <c r="AS28" s="336"/>
      <c r="AT28" s="336"/>
      <c r="AU28" s="336"/>
      <c r="AV28" s="336"/>
      <c r="AW28" s="336"/>
      <c r="AX28" s="336"/>
      <c r="AY28" s="336"/>
      <c r="AZ28" s="336"/>
      <c r="BA28" s="336"/>
      <c r="BB28" s="336"/>
      <c r="BC28" s="336"/>
      <c r="BD28" s="336"/>
      <c r="BE28" s="336"/>
      <c r="BF28" s="336"/>
      <c r="BG28" s="336"/>
      <c r="BH28" s="336"/>
      <c r="BI28" s="336"/>
      <c r="BJ28" s="336"/>
      <c r="BK28" s="336"/>
      <c r="BL28" s="336"/>
      <c r="BM28" s="336"/>
      <c r="BN28" s="336"/>
      <c r="BO28" s="336"/>
      <c r="BP28" s="336"/>
      <c r="BQ28" s="336"/>
      <c r="BR28" s="336"/>
      <c r="BS28" s="337"/>
    </row>
    <row r="29" spans="1:72" ht="18.75" customHeight="1" x14ac:dyDescent="0.35">
      <c r="B29" s="338" t="s">
        <v>398</v>
      </c>
      <c r="C29" s="339"/>
      <c r="D29" s="339"/>
      <c r="E29" s="339"/>
      <c r="F29" s="339"/>
      <c r="G29" s="339"/>
      <c r="H29" s="339"/>
      <c r="I29" s="339"/>
      <c r="J29" s="339"/>
      <c r="K29" s="339"/>
      <c r="L29" s="339"/>
      <c r="M29" s="339"/>
      <c r="N29" s="339"/>
      <c r="O29" s="339"/>
      <c r="P29" s="339"/>
      <c r="Q29" s="339"/>
      <c r="R29" s="339"/>
      <c r="S29" s="339"/>
      <c r="T29" s="339"/>
      <c r="U29" s="339"/>
      <c r="V29" s="339"/>
      <c r="W29" s="339"/>
      <c r="X29" s="339"/>
      <c r="Y29" s="339"/>
      <c r="Z29" s="339"/>
      <c r="AA29" s="339"/>
      <c r="AB29" s="339"/>
      <c r="AC29" s="339"/>
      <c r="AD29" s="339"/>
      <c r="AE29" s="339"/>
      <c r="AF29" s="339"/>
      <c r="AG29" s="339"/>
      <c r="AH29" s="339"/>
      <c r="AI29" s="339"/>
      <c r="AJ29" s="339"/>
      <c r="AK29" s="339"/>
      <c r="AL29" s="339"/>
      <c r="AM29" s="340" t="s">
        <v>399</v>
      </c>
      <c r="AN29" s="339"/>
      <c r="AO29" s="339"/>
      <c r="AP29" s="339"/>
      <c r="AQ29" s="339"/>
      <c r="AR29" s="339"/>
      <c r="AS29" s="339"/>
      <c r="AT29" s="339"/>
      <c r="AU29" s="339"/>
      <c r="AV29" s="339"/>
      <c r="AW29" s="339"/>
      <c r="AX29" s="339"/>
      <c r="AY29" s="339"/>
      <c r="AZ29" s="339"/>
      <c r="BA29" s="339"/>
      <c r="BB29" s="339"/>
      <c r="BC29" s="339"/>
      <c r="BD29" s="339"/>
      <c r="BE29" s="339"/>
      <c r="BF29" s="339"/>
      <c r="BG29" s="339"/>
      <c r="BH29" s="339"/>
      <c r="BI29" s="339"/>
      <c r="BJ29" s="339"/>
      <c r="BK29" s="339"/>
      <c r="BL29" s="339"/>
      <c r="BM29" s="339"/>
      <c r="BN29" s="339"/>
      <c r="BO29" s="339"/>
      <c r="BP29" s="339"/>
      <c r="BQ29" s="339"/>
      <c r="BR29" s="339"/>
      <c r="BS29" s="341"/>
    </row>
    <row r="30" spans="1:72" ht="18" customHeight="1" x14ac:dyDescent="0.2">
      <c r="B30" s="342">
        <v>2</v>
      </c>
      <c r="C30" s="343"/>
      <c r="D30" s="343"/>
      <c r="E30" s="343"/>
      <c r="F30" s="343"/>
      <c r="G30" s="343"/>
      <c r="H30" s="343"/>
      <c r="I30" s="343"/>
      <c r="J30" s="343"/>
      <c r="K30" s="343"/>
      <c r="L30" s="343"/>
      <c r="M30" s="343"/>
      <c r="N30" s="343"/>
      <c r="O30" s="343"/>
      <c r="P30" s="343"/>
      <c r="Q30" s="343"/>
      <c r="R30" s="343"/>
      <c r="S30" s="343"/>
      <c r="T30" s="343"/>
      <c r="U30" s="343"/>
      <c r="V30" s="343"/>
      <c r="W30" s="343"/>
      <c r="X30" s="343"/>
      <c r="Y30" s="343"/>
      <c r="Z30" s="343"/>
      <c r="AA30" s="343"/>
      <c r="AB30" s="343"/>
      <c r="AC30" s="343"/>
      <c r="AD30" s="343"/>
      <c r="AE30" s="343"/>
      <c r="AF30" s="343"/>
      <c r="AG30" s="343"/>
      <c r="AH30" s="343"/>
      <c r="AI30" s="343"/>
      <c r="AJ30" s="343"/>
      <c r="AK30" s="343"/>
      <c r="AL30" s="344"/>
      <c r="AM30" s="345">
        <v>2</v>
      </c>
      <c r="AN30" s="343"/>
      <c r="AO30" s="343"/>
      <c r="AP30" s="343"/>
      <c r="AQ30" s="343"/>
      <c r="AR30" s="343"/>
      <c r="AS30" s="343"/>
      <c r="AT30" s="343"/>
      <c r="AU30" s="343"/>
      <c r="AV30" s="343"/>
      <c r="AW30" s="343"/>
      <c r="AX30" s="343"/>
      <c r="AY30" s="343"/>
      <c r="AZ30" s="343"/>
      <c r="BA30" s="343"/>
      <c r="BB30" s="343"/>
      <c r="BC30" s="343"/>
      <c r="BD30" s="343"/>
      <c r="BE30" s="343"/>
      <c r="BF30" s="343"/>
      <c r="BG30" s="343"/>
      <c r="BH30" s="343"/>
      <c r="BI30" s="343"/>
      <c r="BJ30" s="343"/>
      <c r="BK30" s="343"/>
      <c r="BL30" s="343"/>
      <c r="BM30" s="343"/>
      <c r="BN30" s="343"/>
      <c r="BO30" s="343"/>
      <c r="BP30" s="343"/>
      <c r="BQ30" s="343"/>
      <c r="BR30" s="343"/>
      <c r="BS30" s="346"/>
    </row>
    <row r="31" spans="1:72" ht="33" customHeight="1" x14ac:dyDescent="0.2">
      <c r="B31" s="347" t="s">
        <v>400</v>
      </c>
      <c r="C31" s="348"/>
      <c r="D31" s="349"/>
      <c r="E31" s="322" t="s">
        <v>401</v>
      </c>
      <c r="F31" s="323"/>
      <c r="G31" s="323"/>
      <c r="H31" s="323"/>
      <c r="I31" s="323"/>
      <c r="J31" s="323"/>
      <c r="K31" s="323"/>
      <c r="L31" s="323"/>
      <c r="M31" s="323"/>
      <c r="N31" s="350"/>
      <c r="O31" s="322" t="s">
        <v>402</v>
      </c>
      <c r="P31" s="323"/>
      <c r="Q31" s="323"/>
      <c r="R31" s="323"/>
      <c r="S31" s="323"/>
      <c r="T31" s="323"/>
      <c r="U31" s="323"/>
      <c r="V31" s="323"/>
      <c r="W31" s="323"/>
      <c r="X31" s="323"/>
      <c r="Y31" s="323"/>
      <c r="Z31" s="350"/>
      <c r="AA31" s="322" t="s">
        <v>403</v>
      </c>
      <c r="AB31" s="323"/>
      <c r="AC31" s="323"/>
      <c r="AD31" s="323"/>
      <c r="AE31" s="323"/>
      <c r="AF31" s="323"/>
      <c r="AG31" s="323"/>
      <c r="AH31" s="323"/>
      <c r="AI31" s="323"/>
      <c r="AJ31" s="323"/>
      <c r="AK31" s="323"/>
      <c r="AL31" s="350"/>
      <c r="AM31" s="322" t="s">
        <v>400</v>
      </c>
      <c r="AN31" s="348"/>
      <c r="AO31" s="349"/>
      <c r="AP31" s="322" t="s">
        <v>404</v>
      </c>
      <c r="AQ31" s="323"/>
      <c r="AR31" s="323"/>
      <c r="AS31" s="323"/>
      <c r="AT31" s="323"/>
      <c r="AU31" s="323"/>
      <c r="AV31" s="323"/>
      <c r="AW31" s="323"/>
      <c r="AX31" s="323"/>
      <c r="AY31" s="323"/>
      <c r="AZ31" s="323"/>
      <c r="BA31" s="323"/>
      <c r="BB31" s="323"/>
      <c r="BC31" s="323"/>
      <c r="BD31" s="323"/>
      <c r="BE31" s="323"/>
      <c r="BF31" s="323"/>
      <c r="BG31" s="323"/>
      <c r="BH31" s="323"/>
      <c r="BI31" s="323"/>
      <c r="BJ31" s="323"/>
      <c r="BK31" s="323"/>
      <c r="BL31" s="323"/>
      <c r="BM31" s="323"/>
      <c r="BN31" s="323"/>
      <c r="BO31" s="323"/>
      <c r="BP31" s="323"/>
      <c r="BQ31" s="323"/>
      <c r="BR31" s="323"/>
      <c r="BS31" s="324"/>
    </row>
    <row r="32" spans="1:72" ht="48.75" customHeight="1" x14ac:dyDescent="0.2">
      <c r="B32" s="325">
        <v>1</v>
      </c>
      <c r="C32" s="326"/>
      <c r="D32" s="327"/>
      <c r="E32" s="328" t="s">
        <v>405</v>
      </c>
      <c r="F32" s="329"/>
      <c r="G32" s="329"/>
      <c r="H32" s="329"/>
      <c r="I32" s="329"/>
      <c r="J32" s="329"/>
      <c r="K32" s="329"/>
      <c r="L32" s="329"/>
      <c r="M32" s="329"/>
      <c r="N32" s="330"/>
      <c r="O32" s="331" t="s">
        <v>406</v>
      </c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333"/>
      <c r="AA32" s="331" t="s">
        <v>407</v>
      </c>
      <c r="AB32" s="332"/>
      <c r="AC32" s="332"/>
      <c r="AD32" s="332"/>
      <c r="AE32" s="332"/>
      <c r="AF32" s="332"/>
      <c r="AG32" s="332"/>
      <c r="AH32" s="332"/>
      <c r="AI32" s="332"/>
      <c r="AJ32" s="332"/>
      <c r="AK32" s="332"/>
      <c r="AL32" s="333"/>
      <c r="AM32" s="334">
        <v>1</v>
      </c>
      <c r="AN32" s="326"/>
      <c r="AO32" s="327"/>
      <c r="AP32" s="332" t="s">
        <v>408</v>
      </c>
      <c r="AQ32" s="332"/>
      <c r="AR32" s="332"/>
      <c r="AS32" s="332"/>
      <c r="AT32" s="332"/>
      <c r="AU32" s="332"/>
      <c r="AV32" s="332"/>
      <c r="AW32" s="332"/>
      <c r="AX32" s="332"/>
      <c r="AY32" s="332"/>
      <c r="AZ32" s="332"/>
      <c r="BA32" s="332"/>
      <c r="BB32" s="332"/>
      <c r="BC32" s="332"/>
      <c r="BD32" s="332"/>
      <c r="BE32" s="332"/>
      <c r="BF32" s="332"/>
      <c r="BG32" s="332"/>
      <c r="BH32" s="332"/>
      <c r="BI32" s="332"/>
      <c r="BJ32" s="332"/>
      <c r="BK32" s="332"/>
      <c r="BL32" s="332"/>
      <c r="BM32" s="332"/>
      <c r="BN32" s="332"/>
      <c r="BO32" s="332"/>
      <c r="BP32" s="332"/>
      <c r="BQ32" s="332"/>
      <c r="BR32" s="332"/>
      <c r="BS32" s="335"/>
    </row>
    <row r="33" spans="1:71" ht="48" customHeight="1" x14ac:dyDescent="0.2">
      <c r="B33" s="325">
        <v>2</v>
      </c>
      <c r="C33" s="326"/>
      <c r="D33" s="327"/>
      <c r="E33" s="328" t="s">
        <v>409</v>
      </c>
      <c r="F33" s="329"/>
      <c r="G33" s="329"/>
      <c r="H33" s="329"/>
      <c r="I33" s="329"/>
      <c r="J33" s="329"/>
      <c r="K33" s="329"/>
      <c r="L33" s="329"/>
      <c r="M33" s="329"/>
      <c r="N33" s="330"/>
      <c r="O33" s="331" t="s">
        <v>410</v>
      </c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333"/>
      <c r="AA33" s="331" t="s">
        <v>411</v>
      </c>
      <c r="AB33" s="332"/>
      <c r="AC33" s="332"/>
      <c r="AD33" s="332"/>
      <c r="AE33" s="332"/>
      <c r="AF33" s="332"/>
      <c r="AG33" s="332"/>
      <c r="AH33" s="332"/>
      <c r="AI33" s="332"/>
      <c r="AJ33" s="332"/>
      <c r="AK33" s="332"/>
      <c r="AL33" s="333"/>
      <c r="AM33" s="334">
        <v>2</v>
      </c>
      <c r="AN33" s="326"/>
      <c r="AO33" s="327"/>
      <c r="AP33" s="332" t="s">
        <v>412</v>
      </c>
      <c r="AQ33" s="332"/>
      <c r="AR33" s="332"/>
      <c r="AS33" s="332"/>
      <c r="AT33" s="332"/>
      <c r="AU33" s="332"/>
      <c r="AV33" s="332"/>
      <c r="AW33" s="332"/>
      <c r="AX33" s="332"/>
      <c r="AY33" s="332"/>
      <c r="AZ33" s="332"/>
      <c r="BA33" s="332"/>
      <c r="BB33" s="332"/>
      <c r="BC33" s="332"/>
      <c r="BD33" s="332"/>
      <c r="BE33" s="332"/>
      <c r="BF33" s="332"/>
      <c r="BG33" s="332"/>
      <c r="BH33" s="332"/>
      <c r="BI33" s="332"/>
      <c r="BJ33" s="332"/>
      <c r="BK33" s="332"/>
      <c r="BL33" s="332"/>
      <c r="BM33" s="332"/>
      <c r="BN33" s="332"/>
      <c r="BO33" s="332"/>
      <c r="BP33" s="332"/>
      <c r="BQ33" s="332"/>
      <c r="BR33" s="332"/>
      <c r="BS33" s="335"/>
    </row>
    <row r="34" spans="1:71" ht="47.25" customHeight="1" x14ac:dyDescent="0.2">
      <c r="B34" s="325">
        <v>3</v>
      </c>
      <c r="C34" s="326"/>
      <c r="D34" s="327"/>
      <c r="E34" s="328" t="s">
        <v>413</v>
      </c>
      <c r="F34" s="329"/>
      <c r="G34" s="329"/>
      <c r="H34" s="329"/>
      <c r="I34" s="329"/>
      <c r="J34" s="329"/>
      <c r="K34" s="329"/>
      <c r="L34" s="329"/>
      <c r="M34" s="329"/>
      <c r="N34" s="330"/>
      <c r="O34" s="331" t="s">
        <v>414</v>
      </c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333"/>
      <c r="AA34" s="331" t="s">
        <v>415</v>
      </c>
      <c r="AB34" s="332"/>
      <c r="AC34" s="332"/>
      <c r="AD34" s="332"/>
      <c r="AE34" s="332"/>
      <c r="AF34" s="332"/>
      <c r="AG34" s="332"/>
      <c r="AH34" s="332"/>
      <c r="AI34" s="332"/>
      <c r="AJ34" s="332"/>
      <c r="AK34" s="332"/>
      <c r="AL34" s="333"/>
      <c r="AM34" s="334">
        <v>3</v>
      </c>
      <c r="AN34" s="326"/>
      <c r="AO34" s="327"/>
      <c r="AP34" s="332" t="s">
        <v>416</v>
      </c>
      <c r="AQ34" s="332"/>
      <c r="AR34" s="332"/>
      <c r="AS34" s="332"/>
      <c r="AT34" s="332"/>
      <c r="AU34" s="332"/>
      <c r="AV34" s="332"/>
      <c r="AW34" s="332"/>
      <c r="AX34" s="332"/>
      <c r="AY34" s="332"/>
      <c r="AZ34" s="332"/>
      <c r="BA34" s="332"/>
      <c r="BB34" s="332"/>
      <c r="BC34" s="332"/>
      <c r="BD34" s="332"/>
      <c r="BE34" s="332"/>
      <c r="BF34" s="332"/>
      <c r="BG34" s="332"/>
      <c r="BH34" s="332"/>
      <c r="BI34" s="332"/>
      <c r="BJ34" s="332"/>
      <c r="BK34" s="332"/>
      <c r="BL34" s="332"/>
      <c r="BM34" s="332"/>
      <c r="BN34" s="332"/>
      <c r="BO34" s="332"/>
      <c r="BP34" s="332"/>
      <c r="BQ34" s="332"/>
      <c r="BR34" s="332"/>
      <c r="BS34" s="335"/>
    </row>
    <row r="35" spans="1:71" ht="63" customHeight="1" x14ac:dyDescent="0.2">
      <c r="B35" s="357">
        <v>4</v>
      </c>
      <c r="C35" s="358"/>
      <c r="D35" s="358"/>
      <c r="E35" s="359" t="s">
        <v>417</v>
      </c>
      <c r="F35" s="359"/>
      <c r="G35" s="359"/>
      <c r="H35" s="359"/>
      <c r="I35" s="359"/>
      <c r="J35" s="359"/>
      <c r="K35" s="359"/>
      <c r="L35" s="359"/>
      <c r="M35" s="359"/>
      <c r="N35" s="359"/>
      <c r="O35" s="360" t="s">
        <v>418</v>
      </c>
      <c r="P35" s="360"/>
      <c r="Q35" s="360"/>
      <c r="R35" s="360"/>
      <c r="S35" s="360"/>
      <c r="T35" s="360"/>
      <c r="U35" s="360"/>
      <c r="V35" s="360"/>
      <c r="W35" s="360"/>
      <c r="X35" s="360"/>
      <c r="Y35" s="360"/>
      <c r="Z35" s="360"/>
      <c r="AA35" s="360" t="s">
        <v>419</v>
      </c>
      <c r="AB35" s="360"/>
      <c r="AC35" s="360"/>
      <c r="AD35" s="360"/>
      <c r="AE35" s="360"/>
      <c r="AF35" s="360"/>
      <c r="AG35" s="360"/>
      <c r="AH35" s="360"/>
      <c r="AI35" s="360"/>
      <c r="AJ35" s="360"/>
      <c r="AK35" s="360"/>
      <c r="AL35" s="360"/>
      <c r="AM35" s="358">
        <v>4</v>
      </c>
      <c r="AN35" s="358"/>
      <c r="AO35" s="358"/>
      <c r="AP35" s="360" t="s">
        <v>420</v>
      </c>
      <c r="AQ35" s="360"/>
      <c r="AR35" s="360"/>
      <c r="AS35" s="360"/>
      <c r="AT35" s="360"/>
      <c r="AU35" s="360"/>
      <c r="AV35" s="360"/>
      <c r="AW35" s="360"/>
      <c r="AX35" s="360"/>
      <c r="AY35" s="360"/>
      <c r="AZ35" s="360"/>
      <c r="BA35" s="360"/>
      <c r="BB35" s="360"/>
      <c r="BC35" s="360"/>
      <c r="BD35" s="360"/>
      <c r="BE35" s="360"/>
      <c r="BF35" s="360"/>
      <c r="BG35" s="360"/>
      <c r="BH35" s="360"/>
      <c r="BI35" s="360"/>
      <c r="BJ35" s="360"/>
      <c r="BK35" s="360"/>
      <c r="BL35" s="360"/>
      <c r="BM35" s="360"/>
      <c r="BN35" s="360"/>
      <c r="BO35" s="360"/>
      <c r="BP35" s="360"/>
      <c r="BQ35" s="360"/>
      <c r="BR35" s="360"/>
      <c r="BS35" s="361"/>
    </row>
    <row r="36" spans="1:71" ht="48.75" customHeight="1" thickBot="1" x14ac:dyDescent="0.25">
      <c r="B36" s="351">
        <v>5</v>
      </c>
      <c r="C36" s="352"/>
      <c r="D36" s="352"/>
      <c r="E36" s="353" t="s">
        <v>421</v>
      </c>
      <c r="F36" s="354"/>
      <c r="G36" s="354"/>
      <c r="H36" s="354"/>
      <c r="I36" s="354"/>
      <c r="J36" s="354"/>
      <c r="K36" s="354"/>
      <c r="L36" s="354"/>
      <c r="M36" s="354"/>
      <c r="N36" s="354"/>
      <c r="O36" s="355" t="s">
        <v>422</v>
      </c>
      <c r="P36" s="355"/>
      <c r="Q36" s="355"/>
      <c r="R36" s="355"/>
      <c r="S36" s="355"/>
      <c r="T36" s="355"/>
      <c r="U36" s="355"/>
      <c r="V36" s="355"/>
      <c r="W36" s="355"/>
      <c r="X36" s="355"/>
      <c r="Y36" s="355"/>
      <c r="Z36" s="355"/>
      <c r="AA36" s="355" t="s">
        <v>423</v>
      </c>
      <c r="AB36" s="355"/>
      <c r="AC36" s="355"/>
      <c r="AD36" s="355"/>
      <c r="AE36" s="355"/>
      <c r="AF36" s="355"/>
      <c r="AG36" s="355"/>
      <c r="AH36" s="355"/>
      <c r="AI36" s="355"/>
      <c r="AJ36" s="355"/>
      <c r="AK36" s="355"/>
      <c r="AL36" s="355"/>
      <c r="AM36" s="352">
        <v>5</v>
      </c>
      <c r="AN36" s="352"/>
      <c r="AO36" s="352"/>
      <c r="AP36" s="355" t="s">
        <v>424</v>
      </c>
      <c r="AQ36" s="355"/>
      <c r="AR36" s="355"/>
      <c r="AS36" s="355"/>
      <c r="AT36" s="355"/>
      <c r="AU36" s="355"/>
      <c r="AV36" s="355"/>
      <c r="AW36" s="355"/>
      <c r="AX36" s="355"/>
      <c r="AY36" s="355"/>
      <c r="AZ36" s="355"/>
      <c r="BA36" s="355"/>
      <c r="BB36" s="355"/>
      <c r="BC36" s="355"/>
      <c r="BD36" s="355"/>
      <c r="BE36" s="355"/>
      <c r="BF36" s="355"/>
      <c r="BG36" s="355"/>
      <c r="BH36" s="355"/>
      <c r="BI36" s="355"/>
      <c r="BJ36" s="355"/>
      <c r="BK36" s="355"/>
      <c r="BL36" s="355"/>
      <c r="BM36" s="355"/>
      <c r="BN36" s="355"/>
      <c r="BO36" s="355"/>
      <c r="BP36" s="355"/>
      <c r="BQ36" s="355"/>
      <c r="BR36" s="355"/>
      <c r="BS36" s="356"/>
    </row>
    <row r="37" spans="1:71" ht="21.75" customHeight="1" thickBot="1" x14ac:dyDescent="0.25">
      <c r="B37" s="253" t="s">
        <v>425</v>
      </c>
      <c r="C37" s="369"/>
      <c r="D37" s="369"/>
      <c r="E37" s="369"/>
      <c r="F37" s="369"/>
      <c r="G37" s="369"/>
      <c r="H37" s="369"/>
      <c r="I37" s="369"/>
      <c r="J37" s="369"/>
      <c r="K37" s="369"/>
      <c r="L37" s="369"/>
      <c r="M37" s="369"/>
      <c r="N37" s="369"/>
      <c r="O37" s="369"/>
      <c r="P37" s="369"/>
      <c r="Q37" s="369"/>
      <c r="R37" s="369"/>
      <c r="S37" s="369"/>
      <c r="T37" s="369"/>
      <c r="U37" s="369"/>
      <c r="V37" s="369"/>
      <c r="W37" s="369"/>
      <c r="X37" s="369"/>
      <c r="Y37" s="369"/>
      <c r="Z37" s="369"/>
      <c r="AA37" s="369"/>
      <c r="AB37" s="369"/>
      <c r="AC37" s="369"/>
      <c r="AD37" s="369"/>
      <c r="AE37" s="369"/>
      <c r="AF37" s="369"/>
      <c r="AG37" s="369"/>
      <c r="AH37" s="369"/>
      <c r="AI37" s="369"/>
      <c r="AJ37" s="369"/>
      <c r="AK37" s="369"/>
      <c r="AL37" s="369"/>
      <c r="AM37" s="369"/>
      <c r="AN37" s="369"/>
      <c r="AO37" s="369"/>
      <c r="AP37" s="369"/>
      <c r="AQ37" s="369"/>
      <c r="AR37" s="369"/>
      <c r="AS37" s="369"/>
      <c r="AT37" s="369"/>
      <c r="AU37" s="369"/>
      <c r="AV37" s="369"/>
      <c r="AW37" s="369"/>
      <c r="AX37" s="369"/>
      <c r="AY37" s="369"/>
      <c r="AZ37" s="369"/>
      <c r="BA37" s="369"/>
      <c r="BB37" s="369"/>
      <c r="BC37" s="369"/>
      <c r="BD37" s="369"/>
      <c r="BE37" s="369"/>
      <c r="BF37" s="369"/>
      <c r="BG37" s="369"/>
      <c r="BH37" s="369"/>
      <c r="BI37" s="369"/>
      <c r="BJ37" s="369"/>
      <c r="BK37" s="369"/>
      <c r="BL37" s="369"/>
      <c r="BM37" s="369"/>
      <c r="BN37" s="369"/>
      <c r="BO37" s="369"/>
      <c r="BP37" s="369"/>
      <c r="BQ37" s="369"/>
      <c r="BR37" s="369"/>
      <c r="BS37" s="370"/>
    </row>
    <row r="38" spans="1:71" ht="19.5" customHeight="1" thickBot="1" x14ac:dyDescent="0.25">
      <c r="B38" s="371" t="s">
        <v>426</v>
      </c>
      <c r="C38" s="372"/>
      <c r="D38" s="372"/>
      <c r="E38" s="372"/>
      <c r="F38" s="372"/>
      <c r="G38" s="372"/>
      <c r="H38" s="372"/>
      <c r="I38" s="372"/>
      <c r="J38" s="372"/>
      <c r="K38" s="372"/>
      <c r="L38" s="372"/>
      <c r="M38" s="372"/>
      <c r="N38" s="372"/>
      <c r="O38" s="372"/>
      <c r="P38" s="372"/>
      <c r="Q38" s="372"/>
      <c r="R38" s="372"/>
      <c r="S38" s="372"/>
      <c r="T38" s="372"/>
      <c r="U38" s="372"/>
      <c r="V38" s="372"/>
      <c r="W38" s="372"/>
      <c r="X38" s="372"/>
      <c r="Y38" s="372"/>
      <c r="Z38" s="372"/>
      <c r="AA38" s="372"/>
      <c r="AB38" s="372"/>
      <c r="AC38" s="372"/>
      <c r="AD38" s="372"/>
      <c r="AE38" s="372"/>
      <c r="AF38" s="372"/>
      <c r="AG38" s="372"/>
      <c r="AH38" s="372"/>
      <c r="AI38" s="372"/>
      <c r="AJ38" s="372"/>
      <c r="AK38" s="372"/>
      <c r="AL38" s="372"/>
      <c r="AM38" s="372"/>
      <c r="AN38" s="372"/>
      <c r="AO38" s="372"/>
      <c r="AP38" s="372"/>
      <c r="AQ38" s="372"/>
      <c r="AR38" s="372"/>
      <c r="AS38" s="372"/>
      <c r="AT38" s="372"/>
      <c r="AU38" s="372"/>
      <c r="AV38" s="372"/>
      <c r="AW38" s="372"/>
      <c r="AX38" s="372"/>
      <c r="AY38" s="372"/>
      <c r="AZ38" s="372"/>
      <c r="BA38" s="372"/>
      <c r="BB38" s="372"/>
      <c r="BC38" s="372"/>
      <c r="BD38" s="372"/>
      <c r="BE38" s="372"/>
      <c r="BF38" s="372"/>
      <c r="BG38" s="372"/>
      <c r="BH38" s="372"/>
      <c r="BI38" s="372"/>
      <c r="BJ38" s="372"/>
      <c r="BK38" s="372"/>
      <c r="BL38" s="372"/>
      <c r="BM38" s="372"/>
      <c r="BN38" s="372"/>
      <c r="BO38" s="372"/>
      <c r="BP38" s="372"/>
      <c r="BQ38" s="372"/>
      <c r="BR38" s="372"/>
      <c r="BS38" s="373"/>
    </row>
    <row r="39" spans="1:71" ht="25.5" customHeight="1" x14ac:dyDescent="0.2">
      <c r="B39" s="374" t="s">
        <v>427</v>
      </c>
      <c r="C39" s="375"/>
      <c r="D39" s="375"/>
      <c r="E39" s="375"/>
      <c r="F39" s="375"/>
      <c r="G39" s="375"/>
      <c r="H39" s="375"/>
      <c r="I39" s="375"/>
      <c r="J39" s="375"/>
      <c r="K39" s="375"/>
      <c r="L39" s="375"/>
      <c r="M39" s="375"/>
      <c r="N39" s="375"/>
      <c r="O39" s="375"/>
      <c r="P39" s="375"/>
      <c r="Q39" s="375"/>
      <c r="R39" s="375"/>
      <c r="S39" s="375"/>
      <c r="T39" s="375"/>
      <c r="U39" s="375"/>
      <c r="V39" s="375"/>
      <c r="W39" s="375"/>
      <c r="X39" s="375"/>
      <c r="Y39" s="375"/>
      <c r="Z39" s="375"/>
      <c r="AA39" s="375"/>
      <c r="AB39" s="375"/>
      <c r="AC39" s="375"/>
      <c r="AD39" s="375"/>
      <c r="AE39" s="375"/>
      <c r="AF39" s="375"/>
      <c r="AG39" s="375"/>
      <c r="AH39" s="375"/>
      <c r="AI39" s="375"/>
      <c r="AJ39" s="375"/>
      <c r="AK39" s="375"/>
      <c r="AL39" s="375"/>
      <c r="AM39" s="375"/>
      <c r="AN39" s="375"/>
      <c r="AO39" s="375"/>
      <c r="AP39" s="375"/>
      <c r="AQ39" s="375"/>
      <c r="AR39" s="375"/>
      <c r="AS39" s="375"/>
      <c r="AT39" s="375"/>
      <c r="AU39" s="375"/>
      <c r="AV39" s="375"/>
      <c r="AW39" s="375"/>
      <c r="AX39" s="375"/>
      <c r="AY39" s="375"/>
      <c r="AZ39" s="375"/>
      <c r="BA39" s="375"/>
      <c r="BB39" s="375"/>
      <c r="BC39" s="375"/>
      <c r="BD39" s="375"/>
      <c r="BE39" s="375"/>
      <c r="BF39" s="375"/>
      <c r="BG39" s="375"/>
      <c r="BH39" s="375"/>
      <c r="BI39" s="375"/>
      <c r="BJ39" s="375"/>
      <c r="BK39" s="375"/>
      <c r="BL39" s="375"/>
      <c r="BM39" s="375"/>
      <c r="BN39" s="375"/>
      <c r="BO39" s="375"/>
      <c r="BP39" s="375"/>
      <c r="BQ39" s="375"/>
      <c r="BR39" s="375"/>
      <c r="BS39" s="376"/>
    </row>
    <row r="40" spans="1:71" ht="25.5" customHeight="1" x14ac:dyDescent="0.2">
      <c r="B40" s="347" t="s">
        <v>428</v>
      </c>
      <c r="C40" s="377"/>
      <c r="D40" s="377"/>
      <c r="E40" s="377"/>
      <c r="F40" s="377"/>
      <c r="G40" s="377"/>
      <c r="H40" s="377"/>
      <c r="I40" s="377"/>
      <c r="J40" s="377"/>
      <c r="K40" s="377"/>
      <c r="L40" s="377"/>
      <c r="M40" s="377"/>
      <c r="N40" s="377"/>
      <c r="O40" s="377"/>
      <c r="P40" s="377"/>
      <c r="Q40" s="377"/>
      <c r="R40" s="377"/>
      <c r="S40" s="377"/>
      <c r="T40" s="377"/>
      <c r="U40" s="377"/>
      <c r="V40" s="377"/>
      <c r="W40" s="377"/>
      <c r="X40" s="377"/>
      <c r="Y40" s="377"/>
      <c r="Z40" s="378"/>
      <c r="AA40" s="322" t="s">
        <v>429</v>
      </c>
      <c r="AB40" s="323"/>
      <c r="AC40" s="323"/>
      <c r="AD40" s="323"/>
      <c r="AE40" s="323"/>
      <c r="AF40" s="323"/>
      <c r="AG40" s="323"/>
      <c r="AH40" s="323"/>
      <c r="AI40" s="323"/>
      <c r="AJ40" s="323"/>
      <c r="AK40" s="323"/>
      <c r="AL40" s="323"/>
      <c r="AM40" s="323"/>
      <c r="AN40" s="323"/>
      <c r="AO40" s="323"/>
      <c r="AP40" s="323"/>
      <c r="AQ40" s="323"/>
      <c r="AR40" s="323"/>
      <c r="AS40" s="323"/>
      <c r="AT40" s="323"/>
      <c r="AU40" s="323"/>
      <c r="AV40" s="323"/>
      <c r="AW40" s="323"/>
      <c r="AX40" s="323"/>
      <c r="AY40" s="323"/>
      <c r="AZ40" s="323"/>
      <c r="BA40" s="323"/>
      <c r="BB40" s="323"/>
      <c r="BC40" s="323"/>
      <c r="BD40" s="323"/>
      <c r="BE40" s="323"/>
      <c r="BF40" s="323"/>
      <c r="BG40" s="323"/>
      <c r="BH40" s="323"/>
      <c r="BI40" s="323"/>
      <c r="BJ40" s="323"/>
      <c r="BK40" s="323"/>
      <c r="BL40" s="323"/>
      <c r="BM40" s="323"/>
      <c r="BN40" s="323"/>
      <c r="BO40" s="323"/>
      <c r="BP40" s="323"/>
      <c r="BQ40" s="323"/>
      <c r="BR40" s="323"/>
      <c r="BS40" s="324"/>
    </row>
    <row r="41" spans="1:71" ht="48.75" customHeight="1" x14ac:dyDescent="0.2">
      <c r="B41" s="362" t="s">
        <v>430</v>
      </c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29"/>
      <c r="X41" s="329"/>
      <c r="Y41" s="329"/>
      <c r="Z41" s="330"/>
      <c r="AA41" s="331" t="s">
        <v>431</v>
      </c>
      <c r="AB41" s="332"/>
      <c r="AC41" s="332"/>
      <c r="AD41" s="332"/>
      <c r="AE41" s="332"/>
      <c r="AF41" s="332"/>
      <c r="AG41" s="332"/>
      <c r="AH41" s="332"/>
      <c r="AI41" s="332"/>
      <c r="AJ41" s="332"/>
      <c r="AK41" s="332"/>
      <c r="AL41" s="332"/>
      <c r="AM41" s="332"/>
      <c r="AN41" s="332"/>
      <c r="AO41" s="332"/>
      <c r="AP41" s="332"/>
      <c r="AQ41" s="332"/>
      <c r="AR41" s="332"/>
      <c r="AS41" s="332"/>
      <c r="AT41" s="332"/>
      <c r="AU41" s="332"/>
      <c r="AV41" s="332"/>
      <c r="AW41" s="332"/>
      <c r="AX41" s="332"/>
      <c r="AY41" s="332"/>
      <c r="AZ41" s="332"/>
      <c r="BA41" s="332"/>
      <c r="BB41" s="332"/>
      <c r="BC41" s="332"/>
      <c r="BD41" s="332"/>
      <c r="BE41" s="332"/>
      <c r="BF41" s="332"/>
      <c r="BG41" s="332"/>
      <c r="BH41" s="332"/>
      <c r="BI41" s="332"/>
      <c r="BJ41" s="332"/>
      <c r="BK41" s="332"/>
      <c r="BL41" s="332"/>
      <c r="BM41" s="332"/>
      <c r="BN41" s="332"/>
      <c r="BO41" s="332"/>
      <c r="BP41" s="332"/>
      <c r="BQ41" s="332"/>
      <c r="BR41" s="332"/>
      <c r="BS41" s="335"/>
    </row>
    <row r="42" spans="1:71" ht="22.5" customHeight="1" x14ac:dyDescent="0.2">
      <c r="B42" s="362" t="s">
        <v>432</v>
      </c>
      <c r="C42" s="329"/>
      <c r="D42" s="329"/>
      <c r="E42" s="329"/>
      <c r="F42" s="329"/>
      <c r="G42" s="329"/>
      <c r="H42" s="329"/>
      <c r="I42" s="329"/>
      <c r="J42" s="329"/>
      <c r="K42" s="329"/>
      <c r="L42" s="329"/>
      <c r="M42" s="329"/>
      <c r="N42" s="329"/>
      <c r="O42" s="329"/>
      <c r="P42" s="329"/>
      <c r="Q42" s="329"/>
      <c r="R42" s="329"/>
      <c r="S42" s="329"/>
      <c r="T42" s="329"/>
      <c r="U42" s="329"/>
      <c r="V42" s="329"/>
      <c r="W42" s="329"/>
      <c r="X42" s="329"/>
      <c r="Y42" s="329"/>
      <c r="Z42" s="330"/>
      <c r="AA42" s="331" t="s">
        <v>433</v>
      </c>
      <c r="AB42" s="332"/>
      <c r="AC42" s="332"/>
      <c r="AD42" s="332"/>
      <c r="AE42" s="332"/>
      <c r="AF42" s="332"/>
      <c r="AG42" s="332"/>
      <c r="AH42" s="332"/>
      <c r="AI42" s="332"/>
      <c r="AJ42" s="332"/>
      <c r="AK42" s="332"/>
      <c r="AL42" s="332"/>
      <c r="AM42" s="332"/>
      <c r="AN42" s="332"/>
      <c r="AO42" s="332"/>
      <c r="AP42" s="332"/>
      <c r="AQ42" s="332"/>
      <c r="AR42" s="332"/>
      <c r="AS42" s="332"/>
      <c r="AT42" s="332"/>
      <c r="AU42" s="332"/>
      <c r="AV42" s="332"/>
      <c r="AW42" s="332"/>
      <c r="AX42" s="332"/>
      <c r="AY42" s="332"/>
      <c r="AZ42" s="332"/>
      <c r="BA42" s="332"/>
      <c r="BB42" s="332"/>
      <c r="BC42" s="332"/>
      <c r="BD42" s="332"/>
      <c r="BE42" s="332"/>
      <c r="BF42" s="332"/>
      <c r="BG42" s="332"/>
      <c r="BH42" s="332"/>
      <c r="BI42" s="332"/>
      <c r="BJ42" s="332"/>
      <c r="BK42" s="332"/>
      <c r="BL42" s="332"/>
      <c r="BM42" s="332"/>
      <c r="BN42" s="332"/>
      <c r="BO42" s="332"/>
      <c r="BP42" s="332"/>
      <c r="BQ42" s="332"/>
      <c r="BR42" s="332"/>
      <c r="BS42" s="335"/>
    </row>
    <row r="43" spans="1:71" s="102" customFormat="1" ht="33.75" customHeight="1" x14ac:dyDescent="0.2">
      <c r="B43" s="362" t="s">
        <v>434</v>
      </c>
      <c r="C43" s="329"/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29"/>
      <c r="T43" s="329"/>
      <c r="U43" s="329"/>
      <c r="V43" s="329"/>
      <c r="W43" s="329"/>
      <c r="X43" s="329"/>
      <c r="Y43" s="329"/>
      <c r="Z43" s="330"/>
      <c r="AA43" s="331" t="s">
        <v>435</v>
      </c>
      <c r="AB43" s="332"/>
      <c r="AC43" s="332"/>
      <c r="AD43" s="332"/>
      <c r="AE43" s="332"/>
      <c r="AF43" s="332"/>
      <c r="AG43" s="332"/>
      <c r="AH43" s="332"/>
      <c r="AI43" s="332"/>
      <c r="AJ43" s="332"/>
      <c r="AK43" s="332"/>
      <c r="AL43" s="332"/>
      <c r="AM43" s="332"/>
      <c r="AN43" s="332"/>
      <c r="AO43" s="332"/>
      <c r="AP43" s="332"/>
      <c r="AQ43" s="332"/>
      <c r="AR43" s="332"/>
      <c r="AS43" s="332"/>
      <c r="AT43" s="332"/>
      <c r="AU43" s="332"/>
      <c r="AV43" s="332"/>
      <c r="AW43" s="332"/>
      <c r="AX43" s="332"/>
      <c r="AY43" s="332"/>
      <c r="AZ43" s="332"/>
      <c r="BA43" s="332"/>
      <c r="BB43" s="332"/>
      <c r="BC43" s="332"/>
      <c r="BD43" s="332"/>
      <c r="BE43" s="332"/>
      <c r="BF43" s="332"/>
      <c r="BG43" s="332"/>
      <c r="BH43" s="332"/>
      <c r="BI43" s="332"/>
      <c r="BJ43" s="332"/>
      <c r="BK43" s="332"/>
      <c r="BL43" s="332"/>
      <c r="BM43" s="332"/>
      <c r="BN43" s="332"/>
      <c r="BO43" s="332"/>
      <c r="BP43" s="332"/>
      <c r="BQ43" s="332"/>
      <c r="BR43" s="332"/>
      <c r="BS43" s="335"/>
    </row>
    <row r="44" spans="1:71" s="103" customFormat="1" ht="21" customHeight="1" thickBot="1" x14ac:dyDescent="0.25">
      <c r="B44" s="363" t="s">
        <v>436</v>
      </c>
      <c r="C44" s="364"/>
      <c r="D44" s="364"/>
      <c r="E44" s="364"/>
      <c r="F44" s="364"/>
      <c r="G44" s="364"/>
      <c r="H44" s="364"/>
      <c r="I44" s="364"/>
      <c r="J44" s="364"/>
      <c r="K44" s="364"/>
      <c r="L44" s="364"/>
      <c r="M44" s="364"/>
      <c r="N44" s="364"/>
      <c r="O44" s="364"/>
      <c r="P44" s="364"/>
      <c r="Q44" s="364"/>
      <c r="R44" s="364"/>
      <c r="S44" s="364"/>
      <c r="T44" s="364"/>
      <c r="U44" s="364"/>
      <c r="V44" s="364"/>
      <c r="W44" s="364"/>
      <c r="X44" s="364"/>
      <c r="Y44" s="364"/>
      <c r="Z44" s="365"/>
      <c r="AA44" s="366" t="s">
        <v>437</v>
      </c>
      <c r="AB44" s="367"/>
      <c r="AC44" s="367"/>
      <c r="AD44" s="367"/>
      <c r="AE44" s="367"/>
      <c r="AF44" s="367"/>
      <c r="AG44" s="367"/>
      <c r="AH44" s="367"/>
      <c r="AI44" s="367"/>
      <c r="AJ44" s="367"/>
      <c r="AK44" s="367"/>
      <c r="AL44" s="367"/>
      <c r="AM44" s="367"/>
      <c r="AN44" s="367"/>
      <c r="AO44" s="367"/>
      <c r="AP44" s="367"/>
      <c r="AQ44" s="367"/>
      <c r="AR44" s="367"/>
      <c r="AS44" s="367"/>
      <c r="AT44" s="367"/>
      <c r="AU44" s="367"/>
      <c r="AV44" s="367"/>
      <c r="AW44" s="367"/>
      <c r="AX44" s="367"/>
      <c r="AY44" s="367"/>
      <c r="AZ44" s="367"/>
      <c r="BA44" s="367"/>
      <c r="BB44" s="367"/>
      <c r="BC44" s="367"/>
      <c r="BD44" s="367"/>
      <c r="BE44" s="367"/>
      <c r="BF44" s="367"/>
      <c r="BG44" s="367"/>
      <c r="BH44" s="367"/>
      <c r="BI44" s="367"/>
      <c r="BJ44" s="367"/>
      <c r="BK44" s="367"/>
      <c r="BL44" s="367"/>
      <c r="BM44" s="367"/>
      <c r="BN44" s="367"/>
      <c r="BO44" s="367"/>
      <c r="BP44" s="367"/>
      <c r="BQ44" s="367"/>
      <c r="BR44" s="367"/>
      <c r="BS44" s="368"/>
    </row>
    <row r="45" spans="1:71" s="102" customFormat="1" ht="21" customHeight="1" thickBot="1" x14ac:dyDescent="0.25">
      <c r="B45" s="371" t="s">
        <v>438</v>
      </c>
      <c r="C45" s="372"/>
      <c r="D45" s="372"/>
      <c r="E45" s="372"/>
      <c r="F45" s="372"/>
      <c r="G45" s="372"/>
      <c r="H45" s="372"/>
      <c r="I45" s="372"/>
      <c r="J45" s="372"/>
      <c r="K45" s="372"/>
      <c r="L45" s="372"/>
      <c r="M45" s="372"/>
      <c r="N45" s="372"/>
      <c r="O45" s="372"/>
      <c r="P45" s="372"/>
      <c r="Q45" s="372"/>
      <c r="R45" s="372"/>
      <c r="S45" s="372"/>
      <c r="T45" s="372"/>
      <c r="U45" s="372"/>
      <c r="V45" s="372"/>
      <c r="W45" s="372"/>
      <c r="X45" s="372"/>
      <c r="Y45" s="372"/>
      <c r="Z45" s="372"/>
      <c r="AA45" s="372"/>
      <c r="AB45" s="372"/>
      <c r="AC45" s="372"/>
      <c r="AD45" s="372"/>
      <c r="AE45" s="372"/>
      <c r="AF45" s="372"/>
      <c r="AG45" s="372"/>
      <c r="AH45" s="372"/>
      <c r="AI45" s="372"/>
      <c r="AJ45" s="372"/>
      <c r="AK45" s="372"/>
      <c r="AL45" s="372"/>
      <c r="AM45" s="372"/>
      <c r="AN45" s="372"/>
      <c r="AO45" s="372"/>
      <c r="AP45" s="372"/>
      <c r="AQ45" s="372"/>
      <c r="AR45" s="372"/>
      <c r="AS45" s="372"/>
      <c r="AT45" s="372"/>
      <c r="AU45" s="372"/>
      <c r="AV45" s="372"/>
      <c r="AW45" s="372"/>
      <c r="AX45" s="372"/>
      <c r="AY45" s="372"/>
      <c r="AZ45" s="372"/>
      <c r="BA45" s="372"/>
      <c r="BB45" s="372"/>
      <c r="BC45" s="372"/>
      <c r="BD45" s="372"/>
      <c r="BE45" s="372"/>
      <c r="BF45" s="372"/>
      <c r="BG45" s="372"/>
      <c r="BH45" s="372"/>
      <c r="BI45" s="372"/>
      <c r="BJ45" s="372"/>
      <c r="BK45" s="372"/>
      <c r="BL45" s="372"/>
      <c r="BM45" s="372"/>
      <c r="BN45" s="372"/>
      <c r="BO45" s="372"/>
      <c r="BP45" s="372"/>
      <c r="BQ45" s="372"/>
      <c r="BR45" s="372"/>
      <c r="BS45" s="373"/>
    </row>
    <row r="46" spans="1:71" s="102" customFormat="1" ht="21" customHeight="1" x14ac:dyDescent="0.2">
      <c r="B46" s="243" t="s">
        <v>439</v>
      </c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245"/>
      <c r="AA46" s="246" t="s">
        <v>440</v>
      </c>
      <c r="AB46" s="244"/>
      <c r="AC46" s="244"/>
      <c r="AD46" s="244"/>
      <c r="AE46" s="244"/>
      <c r="AF46" s="244"/>
      <c r="AG46" s="244"/>
      <c r="AH46" s="244"/>
      <c r="AI46" s="244"/>
      <c r="AJ46" s="244"/>
      <c r="AK46" s="244"/>
      <c r="AL46" s="244"/>
      <c r="AM46" s="244"/>
      <c r="AN46" s="244"/>
      <c r="AO46" s="244"/>
      <c r="AP46" s="244"/>
      <c r="AQ46" s="244"/>
      <c r="AR46" s="244"/>
      <c r="AS46" s="244"/>
      <c r="AT46" s="244"/>
      <c r="AU46" s="244"/>
      <c r="AV46" s="244"/>
      <c r="AW46" s="245"/>
      <c r="AX46" s="246" t="s">
        <v>441</v>
      </c>
      <c r="AY46" s="244"/>
      <c r="AZ46" s="244"/>
      <c r="BA46" s="244"/>
      <c r="BB46" s="244"/>
      <c r="BC46" s="244"/>
      <c r="BD46" s="244"/>
      <c r="BE46" s="244"/>
      <c r="BF46" s="244"/>
      <c r="BG46" s="244"/>
      <c r="BH46" s="244"/>
      <c r="BI46" s="244"/>
      <c r="BJ46" s="244"/>
      <c r="BK46" s="244"/>
      <c r="BL46" s="244"/>
      <c r="BM46" s="244"/>
      <c r="BN46" s="244"/>
      <c r="BO46" s="244"/>
      <c r="BP46" s="244"/>
      <c r="BQ46" s="244"/>
      <c r="BR46" s="244"/>
      <c r="BS46" s="247"/>
    </row>
    <row r="47" spans="1:71" ht="65.25" customHeight="1" thickBot="1" x14ac:dyDescent="0.25">
      <c r="A47" s="95"/>
      <c r="B47" s="392" t="s">
        <v>471</v>
      </c>
      <c r="C47" s="393"/>
      <c r="D47" s="393"/>
      <c r="E47" s="393"/>
      <c r="F47" s="393"/>
      <c r="G47" s="393"/>
      <c r="H47" s="393"/>
      <c r="I47" s="393"/>
      <c r="J47" s="393"/>
      <c r="K47" s="393"/>
      <c r="L47" s="393"/>
      <c r="M47" s="393"/>
      <c r="N47" s="393"/>
      <c r="O47" s="393"/>
      <c r="P47" s="393"/>
      <c r="Q47" s="393"/>
      <c r="R47" s="393"/>
      <c r="S47" s="393"/>
      <c r="T47" s="393"/>
      <c r="U47" s="393"/>
      <c r="V47" s="393"/>
      <c r="W47" s="393"/>
      <c r="X47" s="393"/>
      <c r="Y47" s="393"/>
      <c r="Z47" s="394"/>
      <c r="AA47" s="395"/>
      <c r="AB47" s="249"/>
      <c r="AC47" s="249"/>
      <c r="AD47" s="249"/>
      <c r="AE47" s="249"/>
      <c r="AF47" s="249"/>
      <c r="AG47" s="249"/>
      <c r="AH47" s="249"/>
      <c r="AI47" s="249"/>
      <c r="AJ47" s="249"/>
      <c r="AK47" s="249"/>
      <c r="AL47" s="249"/>
      <c r="AM47" s="249"/>
      <c r="AN47" s="249"/>
      <c r="AO47" s="249"/>
      <c r="AP47" s="249"/>
      <c r="AQ47" s="249"/>
      <c r="AR47" s="249"/>
      <c r="AS47" s="249"/>
      <c r="AT47" s="249"/>
      <c r="AU47" s="249"/>
      <c r="AV47" s="249"/>
      <c r="AW47" s="250"/>
      <c r="AX47" s="395"/>
      <c r="AY47" s="249"/>
      <c r="AZ47" s="249"/>
      <c r="BA47" s="249"/>
      <c r="BB47" s="249"/>
      <c r="BC47" s="249"/>
      <c r="BD47" s="249"/>
      <c r="BE47" s="249"/>
      <c r="BF47" s="249"/>
      <c r="BG47" s="249"/>
      <c r="BH47" s="249"/>
      <c r="BI47" s="249"/>
      <c r="BJ47" s="249"/>
      <c r="BK47" s="249"/>
      <c r="BL47" s="249"/>
      <c r="BM47" s="249"/>
      <c r="BN47" s="249"/>
      <c r="BO47" s="249"/>
      <c r="BP47" s="249"/>
      <c r="BQ47" s="249"/>
      <c r="BR47" s="249"/>
      <c r="BS47" s="396"/>
    </row>
    <row r="48" spans="1:71" ht="27" customHeight="1" x14ac:dyDescent="0.2">
      <c r="A48" s="104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</row>
    <row r="49" spans="1:71" ht="25.5" customHeight="1" x14ac:dyDescent="0.2">
      <c r="A49" s="104"/>
      <c r="B49" s="379" t="s">
        <v>442</v>
      </c>
      <c r="C49" s="380"/>
      <c r="D49" s="380"/>
      <c r="E49" s="380"/>
      <c r="F49" s="380"/>
      <c r="G49" s="380"/>
      <c r="H49" s="380"/>
      <c r="I49" s="380"/>
      <c r="J49" s="381"/>
      <c r="K49" s="385" t="s">
        <v>443</v>
      </c>
      <c r="L49" s="386"/>
      <c r="M49" s="386"/>
      <c r="N49" s="386"/>
      <c r="O49" s="386"/>
      <c r="P49" s="386"/>
      <c r="Q49" s="386"/>
      <c r="R49" s="386"/>
      <c r="S49" s="386"/>
      <c r="T49" s="386"/>
      <c r="U49" s="386"/>
      <c r="V49" s="386"/>
      <c r="W49" s="386"/>
      <c r="X49" s="386"/>
      <c r="Y49" s="386"/>
      <c r="Z49" s="386"/>
      <c r="AA49" s="387" t="s">
        <v>444</v>
      </c>
      <c r="AB49" s="387"/>
      <c r="AC49" s="387"/>
      <c r="AD49" s="387"/>
      <c r="AE49" s="387"/>
      <c r="AF49" s="387"/>
      <c r="AG49" s="387"/>
      <c r="AH49" s="387"/>
      <c r="AI49" s="38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</row>
    <row r="50" spans="1:71" ht="22.5" customHeight="1" x14ac:dyDescent="0.25">
      <c r="A50" s="104"/>
      <c r="B50" s="382"/>
      <c r="C50" s="383"/>
      <c r="D50" s="383"/>
      <c r="E50" s="383"/>
      <c r="F50" s="383"/>
      <c r="G50" s="383"/>
      <c r="H50" s="383"/>
      <c r="I50" s="383"/>
      <c r="J50" s="384"/>
      <c r="K50" s="388" t="s">
        <v>472</v>
      </c>
      <c r="L50" s="389"/>
      <c r="M50" s="389"/>
      <c r="N50" s="389"/>
      <c r="O50" s="389"/>
      <c r="P50" s="389"/>
      <c r="Q50" s="389"/>
      <c r="R50" s="389"/>
      <c r="S50" s="389"/>
      <c r="T50" s="389"/>
      <c r="U50" s="389"/>
      <c r="V50" s="389"/>
      <c r="W50" s="389"/>
      <c r="X50" s="389"/>
      <c r="Y50" s="389"/>
      <c r="Z50" s="390"/>
      <c r="AA50" s="391"/>
      <c r="AB50" s="391"/>
      <c r="AC50" s="391"/>
      <c r="AD50" s="391"/>
      <c r="AE50" s="391"/>
      <c r="AF50" s="391"/>
      <c r="AG50" s="391"/>
      <c r="AH50" s="391"/>
      <c r="AI50" s="391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</row>
    <row r="51" spans="1:71" x14ac:dyDescent="0.2">
      <c r="A51" s="10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</row>
  </sheetData>
  <mergeCells count="121">
    <mergeCell ref="B49:J50"/>
    <mergeCell ref="K49:Z49"/>
    <mergeCell ref="AA49:AI49"/>
    <mergeCell ref="K50:Z50"/>
    <mergeCell ref="AA50:AI50"/>
    <mergeCell ref="B45:BS45"/>
    <mergeCell ref="B46:Z46"/>
    <mergeCell ref="AA46:AW46"/>
    <mergeCell ref="AX46:BS46"/>
    <mergeCell ref="B47:Z47"/>
    <mergeCell ref="AA47:AW47"/>
    <mergeCell ref="AX47:BS47"/>
    <mergeCell ref="B42:Z42"/>
    <mergeCell ref="AA42:BS42"/>
    <mergeCell ref="B43:Z43"/>
    <mergeCell ref="AA43:BS43"/>
    <mergeCell ref="B44:Z44"/>
    <mergeCell ref="AA44:BS44"/>
    <mergeCell ref="B37:BS37"/>
    <mergeCell ref="B38:BS38"/>
    <mergeCell ref="B39:BS39"/>
    <mergeCell ref="B40:Z40"/>
    <mergeCell ref="AA40:BS40"/>
    <mergeCell ref="B41:Z41"/>
    <mergeCell ref="AA41:BS41"/>
    <mergeCell ref="B36:D36"/>
    <mergeCell ref="E36:N36"/>
    <mergeCell ref="O36:Z36"/>
    <mergeCell ref="AA36:AL36"/>
    <mergeCell ref="AM36:AO36"/>
    <mergeCell ref="AP36:BS36"/>
    <mergeCell ref="B35:D35"/>
    <mergeCell ref="E35:N35"/>
    <mergeCell ref="O35:Z35"/>
    <mergeCell ref="AA35:AL35"/>
    <mergeCell ref="AM35:AO35"/>
    <mergeCell ref="AP35:BS35"/>
    <mergeCell ref="B34:D34"/>
    <mergeCell ref="E34:N34"/>
    <mergeCell ref="O34:Z34"/>
    <mergeCell ref="AA34:AL34"/>
    <mergeCell ref="AM34:AO34"/>
    <mergeCell ref="AP34:BS34"/>
    <mergeCell ref="B33:D33"/>
    <mergeCell ref="E33:N33"/>
    <mergeCell ref="O33:Z33"/>
    <mergeCell ref="AA33:AL33"/>
    <mergeCell ref="AM33:AO33"/>
    <mergeCell ref="AP33:BS33"/>
    <mergeCell ref="AP31:BS31"/>
    <mergeCell ref="B32:D32"/>
    <mergeCell ref="E32:N32"/>
    <mergeCell ref="O32:Z32"/>
    <mergeCell ref="AA32:AL32"/>
    <mergeCell ref="AM32:AO32"/>
    <mergeCell ref="AP32:BS32"/>
    <mergeCell ref="B28:BS28"/>
    <mergeCell ref="B29:AL29"/>
    <mergeCell ref="AM29:BS29"/>
    <mergeCell ref="B30:AL30"/>
    <mergeCell ref="AM30:BS30"/>
    <mergeCell ref="B31:D31"/>
    <mergeCell ref="E31:N31"/>
    <mergeCell ref="O31:Z31"/>
    <mergeCell ref="AA31:AL31"/>
    <mergeCell ref="AM31:AO31"/>
    <mergeCell ref="B25:L25"/>
    <mergeCell ref="M25:AL25"/>
    <mergeCell ref="B26:L26"/>
    <mergeCell ref="M26:AL26"/>
    <mergeCell ref="B27:L27"/>
    <mergeCell ref="M27:AL27"/>
    <mergeCell ref="B22:L22"/>
    <mergeCell ref="M22:AL22"/>
    <mergeCell ref="B23:L23"/>
    <mergeCell ref="M23:AL23"/>
    <mergeCell ref="B24:L24"/>
    <mergeCell ref="M24:AL24"/>
    <mergeCell ref="AM14:BS27"/>
    <mergeCell ref="B15:L15"/>
    <mergeCell ref="M15:AL15"/>
    <mergeCell ref="B16:L16"/>
    <mergeCell ref="M16:AL16"/>
    <mergeCell ref="B17:L17"/>
    <mergeCell ref="M17:AL17"/>
    <mergeCell ref="B18:L18"/>
    <mergeCell ref="B9:BS9"/>
    <mergeCell ref="B10:BS10"/>
    <mergeCell ref="B11:BS11"/>
    <mergeCell ref="B12:AL12"/>
    <mergeCell ref="AM12:BS13"/>
    <mergeCell ref="B13:L13"/>
    <mergeCell ref="M13:AL13"/>
    <mergeCell ref="M18:AL18"/>
    <mergeCell ref="B19:L19"/>
    <mergeCell ref="M19:AL19"/>
    <mergeCell ref="B20:L20"/>
    <mergeCell ref="M20:AL20"/>
    <mergeCell ref="B21:L21"/>
    <mergeCell ref="M21:AL21"/>
    <mergeCell ref="B14:L14"/>
    <mergeCell ref="M14:AL14"/>
    <mergeCell ref="B7:W7"/>
    <mergeCell ref="X7:BS7"/>
    <mergeCell ref="B8:W8"/>
    <mergeCell ref="X8:BS8"/>
    <mergeCell ref="B3:W3"/>
    <mergeCell ref="X3:AL3"/>
    <mergeCell ref="AM3:BA3"/>
    <mergeCell ref="BB3:BS3"/>
    <mergeCell ref="B4:AL4"/>
    <mergeCell ref="AM4:BS4"/>
    <mergeCell ref="B1:BQ1"/>
    <mergeCell ref="BR1:BS1"/>
    <mergeCell ref="B2:W2"/>
    <mergeCell ref="X2:AL2"/>
    <mergeCell ref="AM2:BA2"/>
    <mergeCell ref="BB2:BS2"/>
    <mergeCell ref="B5:AL5"/>
    <mergeCell ref="AM5:BS5"/>
    <mergeCell ref="B6:BS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U51"/>
  <sheetViews>
    <sheetView topLeftCell="B1" zoomScale="55" zoomScaleNormal="55" workbookViewId="0">
      <selection activeCell="AS57" sqref="AS57"/>
    </sheetView>
  </sheetViews>
  <sheetFormatPr defaultColWidth="3" defaultRowHeight="15" x14ac:dyDescent="0.25"/>
  <cols>
    <col min="1" max="1" width="0.42578125" style="124" hidden="1" customWidth="1"/>
    <col min="2" max="70" width="3" style="124" customWidth="1"/>
    <col min="71" max="71" width="3.85546875" style="124" customWidth="1"/>
    <col min="72" max="73" width="3" style="124" customWidth="1"/>
    <col min="74" max="16384" width="3" style="124"/>
  </cols>
  <sheetData>
    <row r="1" spans="1:73" ht="27" customHeight="1" thickBot="1" x14ac:dyDescent="0.3">
      <c r="A1" s="123"/>
      <c r="B1" s="397" t="s">
        <v>370</v>
      </c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/>
      <c r="AS1" s="398"/>
      <c r="AT1" s="398"/>
      <c r="AU1" s="398"/>
      <c r="AV1" s="398"/>
      <c r="AW1" s="398"/>
      <c r="AX1" s="398"/>
      <c r="AY1" s="398"/>
      <c r="AZ1" s="398"/>
      <c r="BA1" s="398"/>
      <c r="BB1" s="398"/>
      <c r="BC1" s="398"/>
      <c r="BD1" s="398"/>
      <c r="BE1" s="398"/>
      <c r="BF1" s="398"/>
      <c r="BG1" s="398"/>
      <c r="BH1" s="398"/>
      <c r="BI1" s="398"/>
      <c r="BJ1" s="398"/>
      <c r="BK1" s="398"/>
      <c r="BL1" s="398"/>
      <c r="BM1" s="398"/>
      <c r="BN1" s="398"/>
      <c r="BO1" s="398"/>
      <c r="BP1" s="398"/>
      <c r="BQ1" s="398"/>
      <c r="BR1" s="399" t="s">
        <v>454</v>
      </c>
      <c r="BS1" s="400"/>
    </row>
    <row r="2" spans="1:73" ht="30.75" customHeight="1" x14ac:dyDescent="0.25">
      <c r="A2" s="125"/>
      <c r="B2" s="401" t="s">
        <v>372</v>
      </c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3"/>
      <c r="X2" s="402" t="s">
        <v>373</v>
      </c>
      <c r="Y2" s="402"/>
      <c r="Z2" s="402"/>
      <c r="AA2" s="402"/>
      <c r="AB2" s="402"/>
      <c r="AC2" s="402"/>
      <c r="AD2" s="402"/>
      <c r="AE2" s="402"/>
      <c r="AF2" s="402"/>
      <c r="AG2" s="402"/>
      <c r="AH2" s="402"/>
      <c r="AI2" s="402"/>
      <c r="AJ2" s="402"/>
      <c r="AK2" s="402"/>
      <c r="AL2" s="403"/>
      <c r="AM2" s="404" t="s">
        <v>374</v>
      </c>
      <c r="AN2" s="402"/>
      <c r="AO2" s="402"/>
      <c r="AP2" s="402"/>
      <c r="AQ2" s="402"/>
      <c r="AR2" s="402"/>
      <c r="AS2" s="402"/>
      <c r="AT2" s="402"/>
      <c r="AU2" s="402"/>
      <c r="AV2" s="402"/>
      <c r="AW2" s="402"/>
      <c r="AX2" s="402"/>
      <c r="AY2" s="402"/>
      <c r="AZ2" s="402"/>
      <c r="BA2" s="403"/>
      <c r="BB2" s="404" t="s">
        <v>375</v>
      </c>
      <c r="BC2" s="402"/>
      <c r="BD2" s="402"/>
      <c r="BE2" s="402"/>
      <c r="BF2" s="402"/>
      <c r="BG2" s="402"/>
      <c r="BH2" s="402"/>
      <c r="BI2" s="402"/>
      <c r="BJ2" s="402"/>
      <c r="BK2" s="402"/>
      <c r="BL2" s="402"/>
      <c r="BM2" s="402"/>
      <c r="BN2" s="402"/>
      <c r="BO2" s="402"/>
      <c r="BP2" s="402"/>
      <c r="BQ2" s="402"/>
      <c r="BR2" s="402"/>
      <c r="BS2" s="405"/>
    </row>
    <row r="3" spans="1:73" s="127" customFormat="1" ht="21" customHeight="1" x14ac:dyDescent="0.2">
      <c r="A3" s="126"/>
      <c r="B3" s="424" t="s">
        <v>466</v>
      </c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6">
        <v>41128</v>
      </c>
      <c r="Y3" s="425"/>
      <c r="Z3" s="425"/>
      <c r="AA3" s="425"/>
      <c r="AB3" s="425"/>
      <c r="AC3" s="425"/>
      <c r="AD3" s="425"/>
      <c r="AE3" s="425"/>
      <c r="AF3" s="425"/>
      <c r="AG3" s="425"/>
      <c r="AH3" s="425"/>
      <c r="AI3" s="425"/>
      <c r="AJ3" s="425"/>
      <c r="AK3" s="425"/>
      <c r="AL3" s="427"/>
      <c r="AM3" s="428"/>
      <c r="AN3" s="425"/>
      <c r="AO3" s="425"/>
      <c r="AP3" s="425"/>
      <c r="AQ3" s="425"/>
      <c r="AR3" s="425"/>
      <c r="AS3" s="425"/>
      <c r="AT3" s="425"/>
      <c r="AU3" s="425"/>
      <c r="AV3" s="425"/>
      <c r="AW3" s="425"/>
      <c r="AX3" s="425"/>
      <c r="AY3" s="425"/>
      <c r="AZ3" s="425"/>
      <c r="BA3" s="427"/>
      <c r="BB3" s="429"/>
      <c r="BC3" s="429"/>
      <c r="BD3" s="429"/>
      <c r="BE3" s="429"/>
      <c r="BF3" s="429"/>
      <c r="BG3" s="429"/>
      <c r="BH3" s="429"/>
      <c r="BI3" s="429"/>
      <c r="BJ3" s="429"/>
      <c r="BK3" s="429"/>
      <c r="BL3" s="429"/>
      <c r="BM3" s="429"/>
      <c r="BN3" s="429"/>
      <c r="BO3" s="429"/>
      <c r="BP3" s="429"/>
      <c r="BQ3" s="429"/>
      <c r="BR3" s="429"/>
      <c r="BS3" s="430"/>
    </row>
    <row r="4" spans="1:73" s="127" customFormat="1" ht="24" customHeight="1" x14ac:dyDescent="0.2">
      <c r="A4" s="128"/>
      <c r="B4" s="431" t="s">
        <v>377</v>
      </c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  <c r="S4" s="432"/>
      <c r="T4" s="432"/>
      <c r="U4" s="432"/>
      <c r="V4" s="432"/>
      <c r="W4" s="432"/>
      <c r="X4" s="432"/>
      <c r="Y4" s="432"/>
      <c r="Z4" s="432"/>
      <c r="AA4" s="432"/>
      <c r="AB4" s="432"/>
      <c r="AC4" s="432"/>
      <c r="AD4" s="432"/>
      <c r="AE4" s="432"/>
      <c r="AF4" s="432"/>
      <c r="AG4" s="432"/>
      <c r="AH4" s="432"/>
      <c r="AI4" s="432"/>
      <c r="AJ4" s="432"/>
      <c r="AK4" s="432"/>
      <c r="AL4" s="433"/>
      <c r="AM4" s="434" t="s">
        <v>378</v>
      </c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4"/>
      <c r="BF4" s="434"/>
      <c r="BG4" s="434"/>
      <c r="BH4" s="434"/>
      <c r="BI4" s="434"/>
      <c r="BJ4" s="434"/>
      <c r="BK4" s="434"/>
      <c r="BL4" s="434"/>
      <c r="BM4" s="434"/>
      <c r="BN4" s="434"/>
      <c r="BO4" s="434"/>
      <c r="BP4" s="434"/>
      <c r="BQ4" s="434"/>
      <c r="BR4" s="434"/>
      <c r="BS4" s="435"/>
    </row>
    <row r="5" spans="1:73" s="127" customFormat="1" ht="20.25" customHeight="1" thickBot="1" x14ac:dyDescent="0.25">
      <c r="B5" s="406" t="s">
        <v>379</v>
      </c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7"/>
      <c r="AH5" s="407"/>
      <c r="AI5" s="407"/>
      <c r="AJ5" s="407"/>
      <c r="AK5" s="407"/>
      <c r="AL5" s="407"/>
      <c r="AM5" s="407" t="s">
        <v>455</v>
      </c>
      <c r="AN5" s="407"/>
      <c r="AO5" s="407"/>
      <c r="AP5" s="407"/>
      <c r="AQ5" s="407"/>
      <c r="AR5" s="407"/>
      <c r="AS5" s="407"/>
      <c r="AT5" s="407"/>
      <c r="AU5" s="407"/>
      <c r="AV5" s="407"/>
      <c r="AW5" s="407"/>
      <c r="AX5" s="407"/>
      <c r="AY5" s="407"/>
      <c r="AZ5" s="407"/>
      <c r="BA5" s="407"/>
      <c r="BB5" s="407"/>
      <c r="BC5" s="407"/>
      <c r="BD5" s="407"/>
      <c r="BE5" s="407"/>
      <c r="BF5" s="407"/>
      <c r="BG5" s="407"/>
      <c r="BH5" s="407"/>
      <c r="BI5" s="407"/>
      <c r="BJ5" s="407"/>
      <c r="BK5" s="407"/>
      <c r="BL5" s="407"/>
      <c r="BM5" s="407"/>
      <c r="BN5" s="407"/>
      <c r="BO5" s="407"/>
      <c r="BP5" s="407"/>
      <c r="BQ5" s="407"/>
      <c r="BR5" s="407"/>
      <c r="BS5" s="408"/>
    </row>
    <row r="6" spans="1:73" s="127" customFormat="1" ht="20.25" customHeight="1" thickBot="1" x14ac:dyDescent="0.25">
      <c r="B6" s="409" t="s">
        <v>381</v>
      </c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0"/>
      <c r="Y6" s="410"/>
      <c r="Z6" s="410"/>
      <c r="AA6" s="410"/>
      <c r="AB6" s="410"/>
      <c r="AC6" s="410"/>
      <c r="AD6" s="410"/>
      <c r="AE6" s="410"/>
      <c r="AF6" s="410"/>
      <c r="AG6" s="410"/>
      <c r="AH6" s="410"/>
      <c r="AI6" s="410"/>
      <c r="AJ6" s="410"/>
      <c r="AK6" s="410"/>
      <c r="AL6" s="410"/>
      <c r="AM6" s="410"/>
      <c r="AN6" s="410"/>
      <c r="AO6" s="410"/>
      <c r="AP6" s="410"/>
      <c r="AQ6" s="410"/>
      <c r="AR6" s="410"/>
      <c r="AS6" s="410"/>
      <c r="AT6" s="410"/>
      <c r="AU6" s="410"/>
      <c r="AV6" s="410"/>
      <c r="AW6" s="410"/>
      <c r="AX6" s="410"/>
      <c r="AY6" s="410"/>
      <c r="AZ6" s="410"/>
      <c r="BA6" s="410"/>
      <c r="BB6" s="410"/>
      <c r="BC6" s="410"/>
      <c r="BD6" s="410"/>
      <c r="BE6" s="410"/>
      <c r="BF6" s="410"/>
      <c r="BG6" s="410"/>
      <c r="BH6" s="410"/>
      <c r="BI6" s="410"/>
      <c r="BJ6" s="410"/>
      <c r="BK6" s="410"/>
      <c r="BL6" s="410"/>
      <c r="BM6" s="410"/>
      <c r="BN6" s="410"/>
      <c r="BO6" s="410"/>
      <c r="BP6" s="410"/>
      <c r="BQ6" s="410"/>
      <c r="BR6" s="410"/>
      <c r="BS6" s="411"/>
    </row>
    <row r="7" spans="1:73" s="127" customFormat="1" ht="123" customHeight="1" x14ac:dyDescent="0.2">
      <c r="B7" s="412" t="s">
        <v>382</v>
      </c>
      <c r="C7" s="413"/>
      <c r="D7" s="413"/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3"/>
      <c r="T7" s="413"/>
      <c r="U7" s="413"/>
      <c r="V7" s="413"/>
      <c r="W7" s="414"/>
      <c r="X7" s="415" t="s">
        <v>465</v>
      </c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416"/>
      <c r="AM7" s="416"/>
      <c r="AN7" s="416"/>
      <c r="AO7" s="416"/>
      <c r="AP7" s="416"/>
      <c r="AQ7" s="416"/>
      <c r="AR7" s="416"/>
      <c r="AS7" s="416"/>
      <c r="AT7" s="416"/>
      <c r="AU7" s="416"/>
      <c r="AV7" s="416"/>
      <c r="AW7" s="416"/>
      <c r="AX7" s="416"/>
      <c r="AY7" s="416"/>
      <c r="AZ7" s="416"/>
      <c r="BA7" s="416"/>
      <c r="BB7" s="416"/>
      <c r="BC7" s="416"/>
      <c r="BD7" s="416"/>
      <c r="BE7" s="416"/>
      <c r="BF7" s="416"/>
      <c r="BG7" s="416"/>
      <c r="BH7" s="416"/>
      <c r="BI7" s="416"/>
      <c r="BJ7" s="416"/>
      <c r="BK7" s="416"/>
      <c r="BL7" s="416"/>
      <c r="BM7" s="416"/>
      <c r="BN7" s="416"/>
      <c r="BO7" s="416"/>
      <c r="BP7" s="416"/>
      <c r="BQ7" s="416"/>
      <c r="BR7" s="416"/>
      <c r="BS7" s="417"/>
    </row>
    <row r="8" spans="1:73" s="127" customFormat="1" ht="30" customHeight="1" thickBot="1" x14ac:dyDescent="0.25">
      <c r="B8" s="418" t="s">
        <v>383</v>
      </c>
      <c r="C8" s="419"/>
      <c r="D8" s="419"/>
      <c r="E8" s="419"/>
      <c r="F8" s="419"/>
      <c r="G8" s="419"/>
      <c r="H8" s="419"/>
      <c r="I8" s="419"/>
      <c r="J8" s="419"/>
      <c r="K8" s="419"/>
      <c r="L8" s="419"/>
      <c r="M8" s="419"/>
      <c r="N8" s="419"/>
      <c r="O8" s="419"/>
      <c r="P8" s="419"/>
      <c r="Q8" s="419"/>
      <c r="R8" s="419"/>
      <c r="S8" s="419"/>
      <c r="T8" s="419"/>
      <c r="U8" s="419"/>
      <c r="V8" s="419"/>
      <c r="W8" s="420"/>
      <c r="X8" s="421"/>
      <c r="Y8" s="422"/>
      <c r="Z8" s="422"/>
      <c r="AA8" s="422"/>
      <c r="AB8" s="422"/>
      <c r="AC8" s="422"/>
      <c r="AD8" s="422"/>
      <c r="AE8" s="422"/>
      <c r="AF8" s="422"/>
      <c r="AG8" s="422"/>
      <c r="AH8" s="422"/>
      <c r="AI8" s="422"/>
      <c r="AJ8" s="422"/>
      <c r="AK8" s="422"/>
      <c r="AL8" s="422"/>
      <c r="AM8" s="422"/>
      <c r="AN8" s="422"/>
      <c r="AO8" s="422"/>
      <c r="AP8" s="422"/>
      <c r="AQ8" s="422"/>
      <c r="AR8" s="422"/>
      <c r="AS8" s="422"/>
      <c r="AT8" s="422"/>
      <c r="AU8" s="422"/>
      <c r="AV8" s="422"/>
      <c r="AW8" s="422"/>
      <c r="AX8" s="422"/>
      <c r="AY8" s="422"/>
      <c r="AZ8" s="422"/>
      <c r="BA8" s="422"/>
      <c r="BB8" s="422"/>
      <c r="BC8" s="422"/>
      <c r="BD8" s="422"/>
      <c r="BE8" s="422"/>
      <c r="BF8" s="422"/>
      <c r="BG8" s="422"/>
      <c r="BH8" s="422"/>
      <c r="BI8" s="422"/>
      <c r="BJ8" s="422"/>
      <c r="BK8" s="422"/>
      <c r="BL8" s="422"/>
      <c r="BM8" s="422"/>
      <c r="BN8" s="422"/>
      <c r="BO8" s="422"/>
      <c r="BP8" s="422"/>
      <c r="BQ8" s="422"/>
      <c r="BR8" s="422"/>
      <c r="BS8" s="423"/>
    </row>
    <row r="9" spans="1:73" s="127" customFormat="1" ht="20.25" customHeight="1" thickBot="1" x14ac:dyDescent="0.3">
      <c r="B9" s="450" t="s">
        <v>385</v>
      </c>
      <c r="C9" s="451"/>
      <c r="D9" s="451"/>
      <c r="E9" s="451"/>
      <c r="F9" s="452"/>
      <c r="G9" s="452"/>
      <c r="H9" s="452"/>
      <c r="I9" s="452"/>
      <c r="J9" s="452"/>
      <c r="K9" s="452"/>
      <c r="L9" s="452"/>
      <c r="M9" s="452"/>
      <c r="N9" s="452"/>
      <c r="O9" s="452"/>
      <c r="P9" s="452"/>
      <c r="Q9" s="452"/>
      <c r="R9" s="452"/>
      <c r="S9" s="452"/>
      <c r="T9" s="452"/>
      <c r="U9" s="452"/>
      <c r="V9" s="452"/>
      <c r="W9" s="452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  <c r="AI9" s="452"/>
      <c r="AJ9" s="452"/>
      <c r="AK9" s="452"/>
      <c r="AL9" s="452"/>
      <c r="AM9" s="452"/>
      <c r="AN9" s="452"/>
      <c r="AO9" s="452"/>
      <c r="AP9" s="452"/>
      <c r="AQ9" s="452"/>
      <c r="AR9" s="452"/>
      <c r="AS9" s="452"/>
      <c r="AT9" s="452"/>
      <c r="AU9" s="452"/>
      <c r="AV9" s="452"/>
      <c r="AW9" s="452"/>
      <c r="AX9" s="452"/>
      <c r="AY9" s="452"/>
      <c r="AZ9" s="452"/>
      <c r="BA9" s="452"/>
      <c r="BB9" s="452"/>
      <c r="BC9" s="452"/>
      <c r="BD9" s="452"/>
      <c r="BE9" s="452"/>
      <c r="BF9" s="452"/>
      <c r="BG9" s="452"/>
      <c r="BH9" s="452"/>
      <c r="BI9" s="452"/>
      <c r="BJ9" s="452"/>
      <c r="BK9" s="452"/>
      <c r="BL9" s="452"/>
      <c r="BM9" s="452"/>
      <c r="BN9" s="452"/>
      <c r="BO9" s="452"/>
      <c r="BP9" s="452"/>
      <c r="BQ9" s="452"/>
      <c r="BR9" s="452"/>
      <c r="BS9" s="453"/>
    </row>
    <row r="10" spans="1:73" s="127" customFormat="1" ht="20.25" customHeight="1" x14ac:dyDescent="0.2">
      <c r="B10" s="454" t="s">
        <v>386</v>
      </c>
      <c r="C10" s="455"/>
      <c r="D10" s="455"/>
      <c r="E10" s="455"/>
      <c r="F10" s="455"/>
      <c r="G10" s="455"/>
      <c r="H10" s="455"/>
      <c r="I10" s="455"/>
      <c r="J10" s="455"/>
      <c r="K10" s="455"/>
      <c r="L10" s="455"/>
      <c r="M10" s="455"/>
      <c r="N10" s="455"/>
      <c r="O10" s="455"/>
      <c r="P10" s="455"/>
      <c r="Q10" s="455"/>
      <c r="R10" s="455"/>
      <c r="S10" s="455"/>
      <c r="T10" s="455"/>
      <c r="U10" s="455"/>
      <c r="V10" s="455"/>
      <c r="W10" s="455"/>
      <c r="X10" s="455"/>
      <c r="Y10" s="455"/>
      <c r="Z10" s="455"/>
      <c r="AA10" s="455"/>
      <c r="AB10" s="455"/>
      <c r="AC10" s="455"/>
      <c r="AD10" s="455"/>
      <c r="AE10" s="455"/>
      <c r="AF10" s="455"/>
      <c r="AG10" s="455"/>
      <c r="AH10" s="455"/>
      <c r="AI10" s="455"/>
      <c r="AJ10" s="455"/>
      <c r="AK10" s="455"/>
      <c r="AL10" s="455"/>
      <c r="AM10" s="455"/>
      <c r="AN10" s="455"/>
      <c r="AO10" s="455"/>
      <c r="AP10" s="455"/>
      <c r="AQ10" s="455"/>
      <c r="AR10" s="455"/>
      <c r="AS10" s="455"/>
      <c r="AT10" s="455"/>
      <c r="AU10" s="455"/>
      <c r="AV10" s="455"/>
      <c r="AW10" s="455"/>
      <c r="AX10" s="455"/>
      <c r="AY10" s="455"/>
      <c r="AZ10" s="455"/>
      <c r="BA10" s="455"/>
      <c r="BB10" s="455"/>
      <c r="BC10" s="455"/>
      <c r="BD10" s="455"/>
      <c r="BE10" s="455"/>
      <c r="BF10" s="455"/>
      <c r="BG10" s="455"/>
      <c r="BH10" s="455"/>
      <c r="BI10" s="455"/>
      <c r="BJ10" s="455"/>
      <c r="BK10" s="455"/>
      <c r="BL10" s="455"/>
      <c r="BM10" s="455"/>
      <c r="BN10" s="455"/>
      <c r="BO10" s="455"/>
      <c r="BP10" s="455"/>
      <c r="BQ10" s="455"/>
      <c r="BR10" s="455"/>
      <c r="BS10" s="456"/>
    </row>
    <row r="11" spans="1:73" s="127" customFormat="1" ht="25.5" customHeight="1" x14ac:dyDescent="0.2">
      <c r="B11" s="457" t="s">
        <v>456</v>
      </c>
      <c r="C11" s="458"/>
      <c r="D11" s="458"/>
      <c r="E11" s="458"/>
      <c r="F11" s="458"/>
      <c r="G11" s="458"/>
      <c r="H11" s="458"/>
      <c r="I11" s="458"/>
      <c r="J11" s="458"/>
      <c r="K11" s="458"/>
      <c r="L11" s="458"/>
      <c r="M11" s="458"/>
      <c r="N11" s="458"/>
      <c r="O11" s="458"/>
      <c r="P11" s="458"/>
      <c r="Q11" s="458"/>
      <c r="R11" s="458"/>
      <c r="S11" s="458"/>
      <c r="T11" s="458"/>
      <c r="U11" s="458"/>
      <c r="V11" s="458"/>
      <c r="W11" s="458"/>
      <c r="X11" s="458"/>
      <c r="Y11" s="458"/>
      <c r="Z11" s="458"/>
      <c r="AA11" s="458"/>
      <c r="AB11" s="458"/>
      <c r="AC11" s="458"/>
      <c r="AD11" s="458"/>
      <c r="AE11" s="458"/>
      <c r="AF11" s="458"/>
      <c r="AG11" s="458"/>
      <c r="AH11" s="458"/>
      <c r="AI11" s="458"/>
      <c r="AJ11" s="458"/>
      <c r="AK11" s="458"/>
      <c r="AL11" s="458"/>
      <c r="AM11" s="458"/>
      <c r="AN11" s="458"/>
      <c r="AO11" s="458"/>
      <c r="AP11" s="458"/>
      <c r="AQ11" s="458"/>
      <c r="AR11" s="458"/>
      <c r="AS11" s="458"/>
      <c r="AT11" s="458"/>
      <c r="AU11" s="458"/>
      <c r="AV11" s="458"/>
      <c r="AW11" s="458"/>
      <c r="AX11" s="458"/>
      <c r="AY11" s="458"/>
      <c r="AZ11" s="458"/>
      <c r="BA11" s="458"/>
      <c r="BB11" s="458"/>
      <c r="BC11" s="458"/>
      <c r="BD11" s="458"/>
      <c r="BE11" s="458"/>
      <c r="BF11" s="458"/>
      <c r="BG11" s="458"/>
      <c r="BH11" s="458"/>
      <c r="BI11" s="458"/>
      <c r="BJ11" s="458"/>
      <c r="BK11" s="458"/>
      <c r="BL11" s="458"/>
      <c r="BM11" s="458"/>
      <c r="BN11" s="458"/>
      <c r="BO11" s="458"/>
      <c r="BP11" s="458"/>
      <c r="BQ11" s="458"/>
      <c r="BR11" s="458"/>
      <c r="BS11" s="459"/>
    </row>
    <row r="12" spans="1:73" s="127" customFormat="1" ht="20.25" customHeight="1" x14ac:dyDescent="0.2">
      <c r="B12" s="460" t="s">
        <v>388</v>
      </c>
      <c r="C12" s="461"/>
      <c r="D12" s="461"/>
      <c r="E12" s="461"/>
      <c r="F12" s="461"/>
      <c r="G12" s="461"/>
      <c r="H12" s="461"/>
      <c r="I12" s="461"/>
      <c r="J12" s="461"/>
      <c r="K12" s="461"/>
      <c r="L12" s="461"/>
      <c r="M12" s="461"/>
      <c r="N12" s="461"/>
      <c r="O12" s="461"/>
      <c r="P12" s="461"/>
      <c r="Q12" s="461"/>
      <c r="R12" s="461"/>
      <c r="S12" s="461"/>
      <c r="T12" s="461"/>
      <c r="U12" s="461"/>
      <c r="V12" s="461"/>
      <c r="W12" s="461"/>
      <c r="X12" s="461"/>
      <c r="Y12" s="461"/>
      <c r="Z12" s="461"/>
      <c r="AA12" s="461"/>
      <c r="AB12" s="461"/>
      <c r="AC12" s="461"/>
      <c r="AD12" s="461"/>
      <c r="AE12" s="461"/>
      <c r="AF12" s="461"/>
      <c r="AG12" s="461"/>
      <c r="AH12" s="461"/>
      <c r="AI12" s="461"/>
      <c r="AJ12" s="461"/>
      <c r="AK12" s="461"/>
      <c r="AL12" s="462"/>
      <c r="AM12" s="463" t="s">
        <v>389</v>
      </c>
      <c r="AN12" s="463"/>
      <c r="AO12" s="463"/>
      <c r="AP12" s="463"/>
      <c r="AQ12" s="463"/>
      <c r="AR12" s="463"/>
      <c r="AS12" s="463"/>
      <c r="AT12" s="463"/>
      <c r="AU12" s="463"/>
      <c r="AV12" s="463"/>
      <c r="AW12" s="463"/>
      <c r="AX12" s="463"/>
      <c r="AY12" s="463"/>
      <c r="AZ12" s="463"/>
      <c r="BA12" s="463"/>
      <c r="BB12" s="463"/>
      <c r="BC12" s="463"/>
      <c r="BD12" s="463"/>
      <c r="BE12" s="463"/>
      <c r="BF12" s="463"/>
      <c r="BG12" s="463"/>
      <c r="BH12" s="463"/>
      <c r="BI12" s="463"/>
      <c r="BJ12" s="463"/>
      <c r="BK12" s="463"/>
      <c r="BL12" s="463"/>
      <c r="BM12" s="463"/>
      <c r="BN12" s="463"/>
      <c r="BO12" s="463"/>
      <c r="BP12" s="463"/>
      <c r="BQ12" s="463"/>
      <c r="BR12" s="463"/>
      <c r="BS12" s="464"/>
    </row>
    <row r="13" spans="1:73" s="127" customFormat="1" ht="20.25" customHeight="1" x14ac:dyDescent="0.2">
      <c r="B13" s="460" t="s">
        <v>390</v>
      </c>
      <c r="C13" s="461"/>
      <c r="D13" s="461"/>
      <c r="E13" s="461"/>
      <c r="F13" s="461"/>
      <c r="G13" s="461"/>
      <c r="H13" s="461"/>
      <c r="I13" s="461"/>
      <c r="J13" s="461"/>
      <c r="K13" s="461"/>
      <c r="L13" s="462"/>
      <c r="M13" s="467" t="s">
        <v>391</v>
      </c>
      <c r="N13" s="461"/>
      <c r="O13" s="461"/>
      <c r="P13" s="461"/>
      <c r="Q13" s="461"/>
      <c r="R13" s="461"/>
      <c r="S13" s="461"/>
      <c r="T13" s="461"/>
      <c r="U13" s="461"/>
      <c r="V13" s="461"/>
      <c r="W13" s="461"/>
      <c r="X13" s="461"/>
      <c r="Y13" s="461"/>
      <c r="Z13" s="461"/>
      <c r="AA13" s="461"/>
      <c r="AB13" s="461"/>
      <c r="AC13" s="461"/>
      <c r="AD13" s="461"/>
      <c r="AE13" s="461"/>
      <c r="AF13" s="461"/>
      <c r="AG13" s="461"/>
      <c r="AH13" s="461"/>
      <c r="AI13" s="461"/>
      <c r="AJ13" s="461"/>
      <c r="AK13" s="461"/>
      <c r="AL13" s="462"/>
      <c r="AM13" s="465"/>
      <c r="AN13" s="465"/>
      <c r="AO13" s="465"/>
      <c r="AP13" s="465"/>
      <c r="AQ13" s="465"/>
      <c r="AR13" s="465"/>
      <c r="AS13" s="465"/>
      <c r="AT13" s="465"/>
      <c r="AU13" s="465"/>
      <c r="AV13" s="465"/>
      <c r="AW13" s="465"/>
      <c r="AX13" s="465"/>
      <c r="AY13" s="465"/>
      <c r="AZ13" s="465"/>
      <c r="BA13" s="465"/>
      <c r="BB13" s="465"/>
      <c r="BC13" s="465"/>
      <c r="BD13" s="465"/>
      <c r="BE13" s="465"/>
      <c r="BF13" s="465"/>
      <c r="BG13" s="465"/>
      <c r="BH13" s="465"/>
      <c r="BI13" s="465"/>
      <c r="BJ13" s="465"/>
      <c r="BK13" s="465"/>
      <c r="BL13" s="465"/>
      <c r="BM13" s="465"/>
      <c r="BN13" s="465"/>
      <c r="BO13" s="465"/>
      <c r="BP13" s="465"/>
      <c r="BQ13" s="465"/>
      <c r="BR13" s="465"/>
      <c r="BS13" s="466"/>
    </row>
    <row r="14" spans="1:73" s="127" customFormat="1" ht="21" customHeight="1" x14ac:dyDescent="0.25">
      <c r="B14" s="470" t="s">
        <v>392</v>
      </c>
      <c r="C14" s="471"/>
      <c r="D14" s="471"/>
      <c r="E14" s="471"/>
      <c r="F14" s="471"/>
      <c r="G14" s="471"/>
      <c r="H14" s="471"/>
      <c r="I14" s="471"/>
      <c r="J14" s="471"/>
      <c r="K14" s="471"/>
      <c r="L14" s="472"/>
      <c r="M14" s="473"/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74"/>
      <c r="AA14" s="474"/>
      <c r="AB14" s="474"/>
      <c r="AC14" s="474"/>
      <c r="AD14" s="474"/>
      <c r="AE14" s="474"/>
      <c r="AF14" s="474"/>
      <c r="AG14" s="474"/>
      <c r="AH14" s="474"/>
      <c r="AI14" s="474"/>
      <c r="AJ14" s="474"/>
      <c r="AK14" s="474"/>
      <c r="AL14" s="474"/>
      <c r="AM14" s="436" t="s">
        <v>457</v>
      </c>
      <c r="AN14" s="437"/>
      <c r="AO14" s="437"/>
      <c r="AP14" s="437"/>
      <c r="AQ14" s="437"/>
      <c r="AR14" s="437"/>
      <c r="AS14" s="437"/>
      <c r="AT14" s="437"/>
      <c r="AU14" s="437"/>
      <c r="AV14" s="437"/>
      <c r="AW14" s="437"/>
      <c r="AX14" s="437"/>
      <c r="AY14" s="437"/>
      <c r="AZ14" s="437"/>
      <c r="BA14" s="437"/>
      <c r="BB14" s="437"/>
      <c r="BC14" s="437"/>
      <c r="BD14" s="437"/>
      <c r="BE14" s="437"/>
      <c r="BF14" s="437"/>
      <c r="BG14" s="437"/>
      <c r="BH14" s="437"/>
      <c r="BI14" s="437"/>
      <c r="BJ14" s="437"/>
      <c r="BK14" s="437"/>
      <c r="BL14" s="437"/>
      <c r="BM14" s="437"/>
      <c r="BN14" s="437"/>
      <c r="BO14" s="437"/>
      <c r="BP14" s="437"/>
      <c r="BQ14" s="437"/>
      <c r="BR14" s="437"/>
      <c r="BS14" s="438"/>
      <c r="BU14" s="129"/>
    </row>
    <row r="15" spans="1:73" ht="49.5" customHeight="1" x14ac:dyDescent="0.25">
      <c r="B15" s="445" t="s">
        <v>458</v>
      </c>
      <c r="C15" s="445"/>
      <c r="D15" s="445"/>
      <c r="E15" s="445"/>
      <c r="F15" s="445"/>
      <c r="G15" s="445"/>
      <c r="H15" s="445"/>
      <c r="I15" s="445"/>
      <c r="J15" s="445"/>
      <c r="K15" s="445"/>
      <c r="L15" s="445"/>
      <c r="M15" s="446" t="s">
        <v>459</v>
      </c>
      <c r="N15" s="446"/>
      <c r="O15" s="446"/>
      <c r="P15" s="446"/>
      <c r="Q15" s="446"/>
      <c r="R15" s="446"/>
      <c r="S15" s="446"/>
      <c r="T15" s="446"/>
      <c r="U15" s="446"/>
      <c r="V15" s="446"/>
      <c r="W15" s="446"/>
      <c r="X15" s="446"/>
      <c r="Y15" s="446"/>
      <c r="Z15" s="446"/>
      <c r="AA15" s="446"/>
      <c r="AB15" s="446"/>
      <c r="AC15" s="446"/>
      <c r="AD15" s="446"/>
      <c r="AE15" s="446"/>
      <c r="AF15" s="446"/>
      <c r="AG15" s="446"/>
      <c r="AH15" s="446"/>
      <c r="AI15" s="446"/>
      <c r="AJ15" s="446"/>
      <c r="AK15" s="446"/>
      <c r="AL15" s="446"/>
      <c r="AM15" s="439"/>
      <c r="AN15" s="440"/>
      <c r="AO15" s="440"/>
      <c r="AP15" s="440"/>
      <c r="AQ15" s="440"/>
      <c r="AR15" s="440"/>
      <c r="AS15" s="440"/>
      <c r="AT15" s="440"/>
      <c r="AU15" s="440"/>
      <c r="AV15" s="440"/>
      <c r="AW15" s="440"/>
      <c r="AX15" s="440"/>
      <c r="AY15" s="440"/>
      <c r="AZ15" s="440"/>
      <c r="BA15" s="440"/>
      <c r="BB15" s="440"/>
      <c r="BC15" s="440"/>
      <c r="BD15" s="440"/>
      <c r="BE15" s="440"/>
      <c r="BF15" s="440"/>
      <c r="BG15" s="440"/>
      <c r="BH15" s="440"/>
      <c r="BI15" s="440"/>
      <c r="BJ15" s="440"/>
      <c r="BK15" s="440"/>
      <c r="BL15" s="440"/>
      <c r="BM15" s="440"/>
      <c r="BN15" s="440"/>
      <c r="BO15" s="440"/>
      <c r="BP15" s="440"/>
      <c r="BQ15" s="440"/>
      <c r="BR15" s="440"/>
      <c r="BS15" s="441"/>
    </row>
    <row r="16" spans="1:73" ht="18.75" customHeight="1" x14ac:dyDescent="0.25">
      <c r="B16" s="445"/>
      <c r="C16" s="445"/>
      <c r="D16" s="445"/>
      <c r="E16" s="445"/>
      <c r="F16" s="445"/>
      <c r="G16" s="445"/>
      <c r="H16" s="445"/>
      <c r="I16" s="445"/>
      <c r="J16" s="445"/>
      <c r="K16" s="445"/>
      <c r="L16" s="445"/>
      <c r="M16" s="446"/>
      <c r="N16" s="446"/>
      <c r="O16" s="446"/>
      <c r="P16" s="446"/>
      <c r="Q16" s="446"/>
      <c r="R16" s="446"/>
      <c r="S16" s="446"/>
      <c r="T16" s="446"/>
      <c r="U16" s="446"/>
      <c r="V16" s="446"/>
      <c r="W16" s="446"/>
      <c r="X16" s="446"/>
      <c r="Y16" s="446"/>
      <c r="Z16" s="446"/>
      <c r="AA16" s="446"/>
      <c r="AB16" s="446"/>
      <c r="AC16" s="446"/>
      <c r="AD16" s="446"/>
      <c r="AE16" s="446"/>
      <c r="AF16" s="446"/>
      <c r="AG16" s="446"/>
      <c r="AH16" s="446"/>
      <c r="AI16" s="446"/>
      <c r="AJ16" s="446"/>
      <c r="AK16" s="446"/>
      <c r="AL16" s="446"/>
      <c r="AM16" s="439"/>
      <c r="AN16" s="440"/>
      <c r="AO16" s="440"/>
      <c r="AP16" s="440"/>
      <c r="AQ16" s="440"/>
      <c r="AR16" s="440"/>
      <c r="AS16" s="440"/>
      <c r="AT16" s="440"/>
      <c r="AU16" s="440"/>
      <c r="AV16" s="440"/>
      <c r="AW16" s="440"/>
      <c r="AX16" s="440"/>
      <c r="AY16" s="440"/>
      <c r="AZ16" s="440"/>
      <c r="BA16" s="440"/>
      <c r="BB16" s="440"/>
      <c r="BC16" s="440"/>
      <c r="BD16" s="440"/>
      <c r="BE16" s="440"/>
      <c r="BF16" s="440"/>
      <c r="BG16" s="440"/>
      <c r="BH16" s="440"/>
      <c r="BI16" s="440"/>
      <c r="BJ16" s="440"/>
      <c r="BK16" s="440"/>
      <c r="BL16" s="440"/>
      <c r="BM16" s="440"/>
      <c r="BN16" s="440"/>
      <c r="BO16" s="440"/>
      <c r="BP16" s="440"/>
      <c r="BQ16" s="440"/>
      <c r="BR16" s="440"/>
      <c r="BS16" s="441"/>
    </row>
    <row r="17" spans="1:72" ht="17.25" customHeight="1" x14ac:dyDescent="0.25">
      <c r="B17" s="445"/>
      <c r="C17" s="445"/>
      <c r="D17" s="445"/>
      <c r="E17" s="445"/>
      <c r="F17" s="445"/>
      <c r="G17" s="445"/>
      <c r="H17" s="445"/>
      <c r="I17" s="445"/>
      <c r="J17" s="445"/>
      <c r="K17" s="445"/>
      <c r="L17" s="445"/>
      <c r="M17" s="446"/>
      <c r="N17" s="446"/>
      <c r="O17" s="446"/>
      <c r="P17" s="446"/>
      <c r="Q17" s="446"/>
      <c r="R17" s="446"/>
      <c r="S17" s="446"/>
      <c r="T17" s="446"/>
      <c r="U17" s="446"/>
      <c r="V17" s="446"/>
      <c r="W17" s="446"/>
      <c r="X17" s="446"/>
      <c r="Y17" s="446"/>
      <c r="Z17" s="446"/>
      <c r="AA17" s="446"/>
      <c r="AB17" s="446"/>
      <c r="AC17" s="446"/>
      <c r="AD17" s="446"/>
      <c r="AE17" s="446"/>
      <c r="AF17" s="446"/>
      <c r="AG17" s="446"/>
      <c r="AH17" s="446"/>
      <c r="AI17" s="446"/>
      <c r="AJ17" s="446"/>
      <c r="AK17" s="446"/>
      <c r="AL17" s="446"/>
      <c r="AM17" s="439"/>
      <c r="AN17" s="440"/>
      <c r="AO17" s="440"/>
      <c r="AP17" s="440"/>
      <c r="AQ17" s="440"/>
      <c r="AR17" s="440"/>
      <c r="AS17" s="440"/>
      <c r="AT17" s="440"/>
      <c r="AU17" s="440"/>
      <c r="AV17" s="440"/>
      <c r="AW17" s="440"/>
      <c r="AX17" s="440"/>
      <c r="AY17" s="440"/>
      <c r="AZ17" s="440"/>
      <c r="BA17" s="440"/>
      <c r="BB17" s="440"/>
      <c r="BC17" s="440"/>
      <c r="BD17" s="440"/>
      <c r="BE17" s="440"/>
      <c r="BF17" s="440"/>
      <c r="BG17" s="440"/>
      <c r="BH17" s="440"/>
      <c r="BI17" s="440"/>
      <c r="BJ17" s="440"/>
      <c r="BK17" s="440"/>
      <c r="BL17" s="440"/>
      <c r="BM17" s="440"/>
      <c r="BN17" s="440"/>
      <c r="BO17" s="440"/>
      <c r="BP17" s="440"/>
      <c r="BQ17" s="440"/>
      <c r="BR17" s="440"/>
      <c r="BS17" s="441"/>
    </row>
    <row r="18" spans="1:72" ht="17.25" customHeight="1" x14ac:dyDescent="0.25">
      <c r="B18" s="447"/>
      <c r="C18" s="448"/>
      <c r="D18" s="448"/>
      <c r="E18" s="448"/>
      <c r="F18" s="448"/>
      <c r="G18" s="448"/>
      <c r="H18" s="448"/>
      <c r="I18" s="448"/>
      <c r="J18" s="448"/>
      <c r="K18" s="448"/>
      <c r="L18" s="449"/>
      <c r="M18" s="468"/>
      <c r="N18" s="469"/>
      <c r="O18" s="469"/>
      <c r="P18" s="469"/>
      <c r="Q18" s="469"/>
      <c r="R18" s="469"/>
      <c r="S18" s="469"/>
      <c r="T18" s="469"/>
      <c r="U18" s="469"/>
      <c r="V18" s="469"/>
      <c r="W18" s="469"/>
      <c r="X18" s="469"/>
      <c r="Y18" s="469"/>
      <c r="Z18" s="469"/>
      <c r="AA18" s="469"/>
      <c r="AB18" s="469"/>
      <c r="AC18" s="469"/>
      <c r="AD18" s="469"/>
      <c r="AE18" s="469"/>
      <c r="AF18" s="469"/>
      <c r="AG18" s="469"/>
      <c r="AH18" s="469"/>
      <c r="AI18" s="469"/>
      <c r="AJ18" s="469"/>
      <c r="AK18" s="469"/>
      <c r="AL18" s="469"/>
      <c r="AM18" s="439"/>
      <c r="AN18" s="440"/>
      <c r="AO18" s="440"/>
      <c r="AP18" s="440"/>
      <c r="AQ18" s="440"/>
      <c r="AR18" s="440"/>
      <c r="AS18" s="440"/>
      <c r="AT18" s="440"/>
      <c r="AU18" s="440"/>
      <c r="AV18" s="440"/>
      <c r="AW18" s="440"/>
      <c r="AX18" s="440"/>
      <c r="AY18" s="440"/>
      <c r="AZ18" s="440"/>
      <c r="BA18" s="440"/>
      <c r="BB18" s="440"/>
      <c r="BC18" s="440"/>
      <c r="BD18" s="440"/>
      <c r="BE18" s="440"/>
      <c r="BF18" s="440"/>
      <c r="BG18" s="440"/>
      <c r="BH18" s="440"/>
      <c r="BI18" s="440"/>
      <c r="BJ18" s="440"/>
      <c r="BK18" s="440"/>
      <c r="BL18" s="440"/>
      <c r="BM18" s="440"/>
      <c r="BN18" s="440"/>
      <c r="BO18" s="440"/>
      <c r="BP18" s="440"/>
      <c r="BQ18" s="440"/>
      <c r="BR18" s="440"/>
      <c r="BS18" s="441"/>
    </row>
    <row r="19" spans="1:72" ht="17.25" customHeight="1" x14ac:dyDescent="0.25">
      <c r="B19" s="447"/>
      <c r="C19" s="448"/>
      <c r="D19" s="448"/>
      <c r="E19" s="448"/>
      <c r="F19" s="448"/>
      <c r="G19" s="448"/>
      <c r="H19" s="448"/>
      <c r="I19" s="448"/>
      <c r="J19" s="448"/>
      <c r="K19" s="448"/>
      <c r="L19" s="449"/>
      <c r="M19" s="468"/>
      <c r="N19" s="469"/>
      <c r="O19" s="469"/>
      <c r="P19" s="469"/>
      <c r="Q19" s="469"/>
      <c r="R19" s="469"/>
      <c r="S19" s="469"/>
      <c r="T19" s="469"/>
      <c r="U19" s="469"/>
      <c r="V19" s="469"/>
      <c r="W19" s="469"/>
      <c r="X19" s="469"/>
      <c r="Y19" s="469"/>
      <c r="Z19" s="469"/>
      <c r="AA19" s="469"/>
      <c r="AB19" s="469"/>
      <c r="AC19" s="469"/>
      <c r="AD19" s="469"/>
      <c r="AE19" s="469"/>
      <c r="AF19" s="469"/>
      <c r="AG19" s="469"/>
      <c r="AH19" s="469"/>
      <c r="AI19" s="469"/>
      <c r="AJ19" s="469"/>
      <c r="AK19" s="469"/>
      <c r="AL19" s="469"/>
      <c r="AM19" s="439"/>
      <c r="AN19" s="440"/>
      <c r="AO19" s="440"/>
      <c r="AP19" s="440"/>
      <c r="AQ19" s="440"/>
      <c r="AR19" s="440"/>
      <c r="AS19" s="440"/>
      <c r="AT19" s="440"/>
      <c r="AU19" s="440"/>
      <c r="AV19" s="440"/>
      <c r="AW19" s="440"/>
      <c r="AX19" s="440"/>
      <c r="AY19" s="440"/>
      <c r="AZ19" s="440"/>
      <c r="BA19" s="440"/>
      <c r="BB19" s="440"/>
      <c r="BC19" s="440"/>
      <c r="BD19" s="440"/>
      <c r="BE19" s="440"/>
      <c r="BF19" s="440"/>
      <c r="BG19" s="440"/>
      <c r="BH19" s="440"/>
      <c r="BI19" s="440"/>
      <c r="BJ19" s="440"/>
      <c r="BK19" s="440"/>
      <c r="BL19" s="440"/>
      <c r="BM19" s="440"/>
      <c r="BN19" s="440"/>
      <c r="BO19" s="440"/>
      <c r="BP19" s="440"/>
      <c r="BQ19" s="440"/>
      <c r="BR19" s="440"/>
      <c r="BS19" s="441"/>
    </row>
    <row r="20" spans="1:72" ht="18" customHeight="1" x14ac:dyDescent="0.25">
      <c r="B20" s="447"/>
      <c r="C20" s="448"/>
      <c r="D20" s="448"/>
      <c r="E20" s="448"/>
      <c r="F20" s="448"/>
      <c r="G20" s="448"/>
      <c r="H20" s="448"/>
      <c r="I20" s="448"/>
      <c r="J20" s="448"/>
      <c r="K20" s="448"/>
      <c r="L20" s="449"/>
      <c r="M20" s="468"/>
      <c r="N20" s="469"/>
      <c r="O20" s="469"/>
      <c r="P20" s="469"/>
      <c r="Q20" s="469"/>
      <c r="R20" s="469"/>
      <c r="S20" s="469"/>
      <c r="T20" s="469"/>
      <c r="U20" s="469"/>
      <c r="V20" s="469"/>
      <c r="W20" s="469"/>
      <c r="X20" s="469"/>
      <c r="Y20" s="469"/>
      <c r="Z20" s="469"/>
      <c r="AA20" s="469"/>
      <c r="AB20" s="469"/>
      <c r="AC20" s="469"/>
      <c r="AD20" s="469"/>
      <c r="AE20" s="469"/>
      <c r="AF20" s="469"/>
      <c r="AG20" s="469"/>
      <c r="AH20" s="469"/>
      <c r="AI20" s="469"/>
      <c r="AJ20" s="469"/>
      <c r="AK20" s="469"/>
      <c r="AL20" s="469"/>
      <c r="AM20" s="439"/>
      <c r="AN20" s="440"/>
      <c r="AO20" s="440"/>
      <c r="AP20" s="440"/>
      <c r="AQ20" s="440"/>
      <c r="AR20" s="440"/>
      <c r="AS20" s="440"/>
      <c r="AT20" s="440"/>
      <c r="AU20" s="440"/>
      <c r="AV20" s="440"/>
      <c r="AW20" s="440"/>
      <c r="AX20" s="440"/>
      <c r="AY20" s="440"/>
      <c r="AZ20" s="440"/>
      <c r="BA20" s="440"/>
      <c r="BB20" s="440"/>
      <c r="BC20" s="440"/>
      <c r="BD20" s="440"/>
      <c r="BE20" s="440"/>
      <c r="BF20" s="440"/>
      <c r="BG20" s="440"/>
      <c r="BH20" s="440"/>
      <c r="BI20" s="440"/>
      <c r="BJ20" s="440"/>
      <c r="BK20" s="440"/>
      <c r="BL20" s="440"/>
      <c r="BM20" s="440"/>
      <c r="BN20" s="440"/>
      <c r="BO20" s="440"/>
      <c r="BP20" s="440"/>
      <c r="BQ20" s="440"/>
      <c r="BR20" s="440"/>
      <c r="BS20" s="441"/>
    </row>
    <row r="21" spans="1:72" ht="16.5" customHeight="1" x14ac:dyDescent="0.25">
      <c r="B21" s="447"/>
      <c r="C21" s="448"/>
      <c r="D21" s="448"/>
      <c r="E21" s="448"/>
      <c r="F21" s="448"/>
      <c r="G21" s="448"/>
      <c r="H21" s="448"/>
      <c r="I21" s="448"/>
      <c r="J21" s="448"/>
      <c r="K21" s="448"/>
      <c r="L21" s="449"/>
      <c r="M21" s="468"/>
      <c r="N21" s="469"/>
      <c r="O21" s="469"/>
      <c r="P21" s="469"/>
      <c r="Q21" s="469"/>
      <c r="R21" s="469"/>
      <c r="S21" s="469"/>
      <c r="T21" s="469"/>
      <c r="U21" s="469"/>
      <c r="V21" s="469"/>
      <c r="W21" s="469"/>
      <c r="X21" s="469"/>
      <c r="Y21" s="469"/>
      <c r="Z21" s="469"/>
      <c r="AA21" s="469"/>
      <c r="AB21" s="469"/>
      <c r="AC21" s="469"/>
      <c r="AD21" s="469"/>
      <c r="AE21" s="469"/>
      <c r="AF21" s="469"/>
      <c r="AG21" s="469"/>
      <c r="AH21" s="469"/>
      <c r="AI21" s="469"/>
      <c r="AJ21" s="469"/>
      <c r="AK21" s="469"/>
      <c r="AL21" s="469"/>
      <c r="AM21" s="439"/>
      <c r="AN21" s="440"/>
      <c r="AO21" s="440"/>
      <c r="AP21" s="440"/>
      <c r="AQ21" s="440"/>
      <c r="AR21" s="440"/>
      <c r="AS21" s="440"/>
      <c r="AT21" s="440"/>
      <c r="AU21" s="440"/>
      <c r="AV21" s="440"/>
      <c r="AW21" s="440"/>
      <c r="AX21" s="440"/>
      <c r="AY21" s="440"/>
      <c r="AZ21" s="440"/>
      <c r="BA21" s="440"/>
      <c r="BB21" s="440"/>
      <c r="BC21" s="440"/>
      <c r="BD21" s="440"/>
      <c r="BE21" s="440"/>
      <c r="BF21" s="440"/>
      <c r="BG21" s="440"/>
      <c r="BH21" s="440"/>
      <c r="BI21" s="440"/>
      <c r="BJ21" s="440"/>
      <c r="BK21" s="440"/>
      <c r="BL21" s="440"/>
      <c r="BM21" s="440"/>
      <c r="BN21" s="440"/>
      <c r="BO21" s="440"/>
      <c r="BP21" s="440"/>
      <c r="BQ21" s="440"/>
      <c r="BR21" s="440"/>
      <c r="BS21" s="441"/>
    </row>
    <row r="22" spans="1:72" ht="16.5" customHeight="1" x14ac:dyDescent="0.25">
      <c r="B22" s="470" t="s">
        <v>394</v>
      </c>
      <c r="C22" s="471"/>
      <c r="D22" s="471"/>
      <c r="E22" s="471"/>
      <c r="F22" s="471"/>
      <c r="G22" s="471"/>
      <c r="H22" s="471"/>
      <c r="I22" s="471"/>
      <c r="J22" s="471"/>
      <c r="K22" s="471"/>
      <c r="L22" s="472"/>
      <c r="M22" s="473"/>
      <c r="N22" s="474"/>
      <c r="O22" s="474"/>
      <c r="P22" s="474"/>
      <c r="Q22" s="474"/>
      <c r="R22" s="474"/>
      <c r="S22" s="474"/>
      <c r="T22" s="474"/>
      <c r="U22" s="474"/>
      <c r="V22" s="474"/>
      <c r="W22" s="474"/>
      <c r="X22" s="474"/>
      <c r="Y22" s="474"/>
      <c r="Z22" s="474"/>
      <c r="AA22" s="474"/>
      <c r="AB22" s="474"/>
      <c r="AC22" s="474"/>
      <c r="AD22" s="474"/>
      <c r="AE22" s="474"/>
      <c r="AF22" s="474"/>
      <c r="AG22" s="474"/>
      <c r="AH22" s="474"/>
      <c r="AI22" s="474"/>
      <c r="AJ22" s="474"/>
      <c r="AK22" s="474"/>
      <c r="AL22" s="474"/>
      <c r="AM22" s="439"/>
      <c r="AN22" s="440"/>
      <c r="AO22" s="440"/>
      <c r="AP22" s="440"/>
      <c r="AQ22" s="440"/>
      <c r="AR22" s="440"/>
      <c r="AS22" s="440"/>
      <c r="AT22" s="440"/>
      <c r="AU22" s="440"/>
      <c r="AV22" s="440"/>
      <c r="AW22" s="440"/>
      <c r="AX22" s="440"/>
      <c r="AY22" s="440"/>
      <c r="AZ22" s="440"/>
      <c r="BA22" s="440"/>
      <c r="BB22" s="440"/>
      <c r="BC22" s="440"/>
      <c r="BD22" s="440"/>
      <c r="BE22" s="440"/>
      <c r="BF22" s="440"/>
      <c r="BG22" s="440"/>
      <c r="BH22" s="440"/>
      <c r="BI22" s="440"/>
      <c r="BJ22" s="440"/>
      <c r="BK22" s="440"/>
      <c r="BL22" s="440"/>
      <c r="BM22" s="440"/>
      <c r="BN22" s="440"/>
      <c r="BO22" s="440"/>
      <c r="BP22" s="440"/>
      <c r="BQ22" s="440"/>
      <c r="BR22" s="440"/>
      <c r="BS22" s="441"/>
    </row>
    <row r="23" spans="1:72" ht="81.75" customHeight="1" x14ac:dyDescent="0.25">
      <c r="B23" s="445" t="s">
        <v>395</v>
      </c>
      <c r="C23" s="445"/>
      <c r="D23" s="445"/>
      <c r="E23" s="445"/>
      <c r="F23" s="445"/>
      <c r="G23" s="445"/>
      <c r="H23" s="445"/>
      <c r="I23" s="445"/>
      <c r="J23" s="445"/>
      <c r="K23" s="445"/>
      <c r="L23" s="445"/>
      <c r="M23" s="446" t="s">
        <v>460</v>
      </c>
      <c r="N23" s="446"/>
      <c r="O23" s="446"/>
      <c r="P23" s="446"/>
      <c r="Q23" s="446"/>
      <c r="R23" s="446"/>
      <c r="S23" s="446"/>
      <c r="T23" s="446"/>
      <c r="U23" s="446"/>
      <c r="V23" s="446"/>
      <c r="W23" s="446"/>
      <c r="X23" s="446"/>
      <c r="Y23" s="446"/>
      <c r="Z23" s="446"/>
      <c r="AA23" s="446"/>
      <c r="AB23" s="446"/>
      <c r="AC23" s="446"/>
      <c r="AD23" s="446"/>
      <c r="AE23" s="446"/>
      <c r="AF23" s="446"/>
      <c r="AG23" s="446"/>
      <c r="AH23" s="446"/>
      <c r="AI23" s="446"/>
      <c r="AJ23" s="446"/>
      <c r="AK23" s="446"/>
      <c r="AL23" s="446"/>
      <c r="AM23" s="439"/>
      <c r="AN23" s="440"/>
      <c r="AO23" s="440"/>
      <c r="AP23" s="440"/>
      <c r="AQ23" s="440"/>
      <c r="AR23" s="440"/>
      <c r="AS23" s="440"/>
      <c r="AT23" s="440"/>
      <c r="AU23" s="440"/>
      <c r="AV23" s="440"/>
      <c r="AW23" s="440"/>
      <c r="AX23" s="440"/>
      <c r="AY23" s="440"/>
      <c r="AZ23" s="440"/>
      <c r="BA23" s="440"/>
      <c r="BB23" s="440"/>
      <c r="BC23" s="440"/>
      <c r="BD23" s="440"/>
      <c r="BE23" s="440"/>
      <c r="BF23" s="440"/>
      <c r="BG23" s="440"/>
      <c r="BH23" s="440"/>
      <c r="BI23" s="440"/>
      <c r="BJ23" s="440"/>
      <c r="BK23" s="440"/>
      <c r="BL23" s="440"/>
      <c r="BM23" s="440"/>
      <c r="BN23" s="440"/>
      <c r="BO23" s="440"/>
      <c r="BP23" s="440"/>
      <c r="BQ23" s="440"/>
      <c r="BR23" s="440"/>
      <c r="BS23" s="441"/>
      <c r="BT23" s="130"/>
    </row>
    <row r="24" spans="1:72" ht="81.75" customHeight="1" x14ac:dyDescent="0.25">
      <c r="A24" s="131"/>
      <c r="B24" s="445" t="s">
        <v>461</v>
      </c>
      <c r="C24" s="445"/>
      <c r="D24" s="445"/>
      <c r="E24" s="445"/>
      <c r="F24" s="445"/>
      <c r="G24" s="445"/>
      <c r="H24" s="445"/>
      <c r="I24" s="445"/>
      <c r="J24" s="445"/>
      <c r="K24" s="445"/>
      <c r="L24" s="445"/>
      <c r="M24" s="446" t="s">
        <v>462</v>
      </c>
      <c r="N24" s="446"/>
      <c r="O24" s="446"/>
      <c r="P24" s="446"/>
      <c r="Q24" s="446"/>
      <c r="R24" s="446"/>
      <c r="S24" s="446"/>
      <c r="T24" s="446"/>
      <c r="U24" s="446"/>
      <c r="V24" s="446"/>
      <c r="W24" s="446"/>
      <c r="X24" s="446"/>
      <c r="Y24" s="446"/>
      <c r="Z24" s="446"/>
      <c r="AA24" s="446"/>
      <c r="AB24" s="446"/>
      <c r="AC24" s="446"/>
      <c r="AD24" s="446"/>
      <c r="AE24" s="446"/>
      <c r="AF24" s="446"/>
      <c r="AG24" s="446"/>
      <c r="AH24" s="446"/>
      <c r="AI24" s="446"/>
      <c r="AJ24" s="446"/>
      <c r="AK24" s="446"/>
      <c r="AL24" s="446"/>
      <c r="AM24" s="439"/>
      <c r="AN24" s="440"/>
      <c r="AO24" s="440"/>
      <c r="AP24" s="440"/>
      <c r="AQ24" s="440"/>
      <c r="AR24" s="440"/>
      <c r="AS24" s="440"/>
      <c r="AT24" s="440"/>
      <c r="AU24" s="440"/>
      <c r="AV24" s="440"/>
      <c r="AW24" s="440"/>
      <c r="AX24" s="440"/>
      <c r="AY24" s="440"/>
      <c r="AZ24" s="440"/>
      <c r="BA24" s="440"/>
      <c r="BB24" s="440"/>
      <c r="BC24" s="440"/>
      <c r="BD24" s="440"/>
      <c r="BE24" s="440"/>
      <c r="BF24" s="440"/>
      <c r="BG24" s="440"/>
      <c r="BH24" s="440"/>
      <c r="BI24" s="440"/>
      <c r="BJ24" s="440"/>
      <c r="BK24" s="440"/>
      <c r="BL24" s="440"/>
      <c r="BM24" s="440"/>
      <c r="BN24" s="440"/>
      <c r="BO24" s="440"/>
      <c r="BP24" s="440"/>
      <c r="BQ24" s="440"/>
      <c r="BR24" s="440"/>
      <c r="BS24" s="441"/>
    </row>
    <row r="25" spans="1:72" ht="97.5" customHeight="1" x14ac:dyDescent="0.25">
      <c r="B25" s="445" t="s">
        <v>463</v>
      </c>
      <c r="C25" s="445"/>
      <c r="D25" s="445"/>
      <c r="E25" s="445"/>
      <c r="F25" s="445"/>
      <c r="G25" s="445"/>
      <c r="H25" s="445"/>
      <c r="I25" s="445"/>
      <c r="J25" s="445"/>
      <c r="K25" s="445"/>
      <c r="L25" s="445"/>
      <c r="M25" s="446" t="s">
        <v>464</v>
      </c>
      <c r="N25" s="446"/>
      <c r="O25" s="446"/>
      <c r="P25" s="446"/>
      <c r="Q25" s="446"/>
      <c r="R25" s="446"/>
      <c r="S25" s="446"/>
      <c r="T25" s="446"/>
      <c r="U25" s="446"/>
      <c r="V25" s="446"/>
      <c r="W25" s="446"/>
      <c r="X25" s="446"/>
      <c r="Y25" s="446"/>
      <c r="Z25" s="446"/>
      <c r="AA25" s="446"/>
      <c r="AB25" s="446"/>
      <c r="AC25" s="446"/>
      <c r="AD25" s="446"/>
      <c r="AE25" s="446"/>
      <c r="AF25" s="446"/>
      <c r="AG25" s="446"/>
      <c r="AH25" s="446"/>
      <c r="AI25" s="446"/>
      <c r="AJ25" s="446"/>
      <c r="AK25" s="446"/>
      <c r="AL25" s="446"/>
      <c r="AM25" s="439"/>
      <c r="AN25" s="440"/>
      <c r="AO25" s="440"/>
      <c r="AP25" s="440"/>
      <c r="AQ25" s="440"/>
      <c r="AR25" s="440"/>
      <c r="AS25" s="440"/>
      <c r="AT25" s="440"/>
      <c r="AU25" s="440"/>
      <c r="AV25" s="440"/>
      <c r="AW25" s="440"/>
      <c r="AX25" s="440"/>
      <c r="AY25" s="440"/>
      <c r="AZ25" s="440"/>
      <c r="BA25" s="440"/>
      <c r="BB25" s="440"/>
      <c r="BC25" s="440"/>
      <c r="BD25" s="440"/>
      <c r="BE25" s="440"/>
      <c r="BF25" s="440"/>
      <c r="BG25" s="440"/>
      <c r="BH25" s="440"/>
      <c r="BI25" s="440"/>
      <c r="BJ25" s="440"/>
      <c r="BK25" s="440"/>
      <c r="BL25" s="440"/>
      <c r="BM25" s="440"/>
      <c r="BN25" s="440"/>
      <c r="BO25" s="440"/>
      <c r="BP25" s="440"/>
      <c r="BQ25" s="440"/>
      <c r="BR25" s="440"/>
      <c r="BS25" s="441"/>
    </row>
    <row r="26" spans="1:72" ht="17.25" customHeight="1" x14ac:dyDescent="0.25">
      <c r="B26" s="447"/>
      <c r="C26" s="448"/>
      <c r="D26" s="448"/>
      <c r="E26" s="448"/>
      <c r="F26" s="448"/>
      <c r="G26" s="448"/>
      <c r="H26" s="448"/>
      <c r="I26" s="448"/>
      <c r="J26" s="448"/>
      <c r="K26" s="448"/>
      <c r="L26" s="449"/>
      <c r="M26" s="475"/>
      <c r="N26" s="476"/>
      <c r="O26" s="476"/>
      <c r="P26" s="476"/>
      <c r="Q26" s="476"/>
      <c r="R26" s="476"/>
      <c r="S26" s="476"/>
      <c r="T26" s="476"/>
      <c r="U26" s="476"/>
      <c r="V26" s="476"/>
      <c r="W26" s="476"/>
      <c r="X26" s="476"/>
      <c r="Y26" s="476"/>
      <c r="Z26" s="476"/>
      <c r="AA26" s="476"/>
      <c r="AB26" s="476"/>
      <c r="AC26" s="476"/>
      <c r="AD26" s="476"/>
      <c r="AE26" s="476"/>
      <c r="AF26" s="476"/>
      <c r="AG26" s="476"/>
      <c r="AH26" s="476"/>
      <c r="AI26" s="476"/>
      <c r="AJ26" s="476"/>
      <c r="AK26" s="476"/>
      <c r="AL26" s="476"/>
      <c r="AM26" s="439"/>
      <c r="AN26" s="440"/>
      <c r="AO26" s="440"/>
      <c r="AP26" s="440"/>
      <c r="AQ26" s="440"/>
      <c r="AR26" s="440"/>
      <c r="AS26" s="440"/>
      <c r="AT26" s="440"/>
      <c r="AU26" s="440"/>
      <c r="AV26" s="440"/>
      <c r="AW26" s="440"/>
      <c r="AX26" s="440"/>
      <c r="AY26" s="440"/>
      <c r="AZ26" s="440"/>
      <c r="BA26" s="440"/>
      <c r="BB26" s="440"/>
      <c r="BC26" s="440"/>
      <c r="BD26" s="440"/>
      <c r="BE26" s="440"/>
      <c r="BF26" s="440"/>
      <c r="BG26" s="440"/>
      <c r="BH26" s="440"/>
      <c r="BI26" s="440"/>
      <c r="BJ26" s="440"/>
      <c r="BK26" s="440"/>
      <c r="BL26" s="440"/>
      <c r="BM26" s="440"/>
      <c r="BN26" s="440"/>
      <c r="BO26" s="440"/>
      <c r="BP26" s="440"/>
      <c r="BQ26" s="440"/>
      <c r="BR26" s="440"/>
      <c r="BS26" s="441"/>
    </row>
    <row r="27" spans="1:72" ht="16.5" customHeight="1" thickBot="1" x14ac:dyDescent="0.3">
      <c r="B27" s="477"/>
      <c r="C27" s="476"/>
      <c r="D27" s="476"/>
      <c r="E27" s="476"/>
      <c r="F27" s="476"/>
      <c r="G27" s="476"/>
      <c r="H27" s="476"/>
      <c r="I27" s="476"/>
      <c r="J27" s="476"/>
      <c r="K27" s="476"/>
      <c r="L27" s="478"/>
      <c r="M27" s="475"/>
      <c r="N27" s="476"/>
      <c r="O27" s="476"/>
      <c r="P27" s="476"/>
      <c r="Q27" s="476"/>
      <c r="R27" s="476"/>
      <c r="S27" s="476"/>
      <c r="T27" s="476"/>
      <c r="U27" s="476"/>
      <c r="V27" s="476"/>
      <c r="W27" s="476"/>
      <c r="X27" s="476"/>
      <c r="Y27" s="476"/>
      <c r="Z27" s="476"/>
      <c r="AA27" s="476"/>
      <c r="AB27" s="476"/>
      <c r="AC27" s="476"/>
      <c r="AD27" s="476"/>
      <c r="AE27" s="476"/>
      <c r="AF27" s="476"/>
      <c r="AG27" s="476"/>
      <c r="AH27" s="476"/>
      <c r="AI27" s="476"/>
      <c r="AJ27" s="476"/>
      <c r="AK27" s="476"/>
      <c r="AL27" s="476"/>
      <c r="AM27" s="442"/>
      <c r="AN27" s="443"/>
      <c r="AO27" s="443"/>
      <c r="AP27" s="443"/>
      <c r="AQ27" s="443"/>
      <c r="AR27" s="443"/>
      <c r="AS27" s="443"/>
      <c r="AT27" s="443"/>
      <c r="AU27" s="443"/>
      <c r="AV27" s="443"/>
      <c r="AW27" s="443"/>
      <c r="AX27" s="443"/>
      <c r="AY27" s="443"/>
      <c r="AZ27" s="443"/>
      <c r="BA27" s="443"/>
      <c r="BB27" s="443"/>
      <c r="BC27" s="443"/>
      <c r="BD27" s="443"/>
      <c r="BE27" s="443"/>
      <c r="BF27" s="443"/>
      <c r="BG27" s="443"/>
      <c r="BH27" s="443"/>
      <c r="BI27" s="443"/>
      <c r="BJ27" s="443"/>
      <c r="BK27" s="443"/>
      <c r="BL27" s="443"/>
      <c r="BM27" s="443"/>
      <c r="BN27" s="443"/>
      <c r="BO27" s="443"/>
      <c r="BP27" s="443"/>
      <c r="BQ27" s="443"/>
      <c r="BR27" s="443"/>
      <c r="BS27" s="444"/>
    </row>
    <row r="28" spans="1:72" ht="18.75" customHeight="1" thickBot="1" x14ac:dyDescent="0.3">
      <c r="B28" s="409" t="s">
        <v>397</v>
      </c>
      <c r="C28" s="493"/>
      <c r="D28" s="493"/>
      <c r="E28" s="493"/>
      <c r="F28" s="493"/>
      <c r="G28" s="493"/>
      <c r="H28" s="493"/>
      <c r="I28" s="493"/>
      <c r="J28" s="493"/>
      <c r="K28" s="493"/>
      <c r="L28" s="493"/>
      <c r="M28" s="493"/>
      <c r="N28" s="493"/>
      <c r="O28" s="493"/>
      <c r="P28" s="493"/>
      <c r="Q28" s="493"/>
      <c r="R28" s="493"/>
      <c r="S28" s="493"/>
      <c r="T28" s="493"/>
      <c r="U28" s="493"/>
      <c r="V28" s="493"/>
      <c r="W28" s="493"/>
      <c r="X28" s="493"/>
      <c r="Y28" s="493"/>
      <c r="Z28" s="493"/>
      <c r="AA28" s="493"/>
      <c r="AB28" s="493"/>
      <c r="AC28" s="493"/>
      <c r="AD28" s="493"/>
      <c r="AE28" s="493"/>
      <c r="AF28" s="493"/>
      <c r="AG28" s="493"/>
      <c r="AH28" s="493"/>
      <c r="AI28" s="493"/>
      <c r="AJ28" s="493"/>
      <c r="AK28" s="493"/>
      <c r="AL28" s="493"/>
      <c r="AM28" s="493"/>
      <c r="AN28" s="493"/>
      <c r="AO28" s="493"/>
      <c r="AP28" s="493"/>
      <c r="AQ28" s="493"/>
      <c r="AR28" s="493"/>
      <c r="AS28" s="493"/>
      <c r="AT28" s="493"/>
      <c r="AU28" s="493"/>
      <c r="AV28" s="493"/>
      <c r="AW28" s="493"/>
      <c r="AX28" s="493"/>
      <c r="AY28" s="493"/>
      <c r="AZ28" s="493"/>
      <c r="BA28" s="493"/>
      <c r="BB28" s="493"/>
      <c r="BC28" s="493"/>
      <c r="BD28" s="493"/>
      <c r="BE28" s="493"/>
      <c r="BF28" s="493"/>
      <c r="BG28" s="493"/>
      <c r="BH28" s="493"/>
      <c r="BI28" s="493"/>
      <c r="BJ28" s="493"/>
      <c r="BK28" s="493"/>
      <c r="BL28" s="493"/>
      <c r="BM28" s="493"/>
      <c r="BN28" s="493"/>
      <c r="BO28" s="493"/>
      <c r="BP28" s="493"/>
      <c r="BQ28" s="493"/>
      <c r="BR28" s="493"/>
      <c r="BS28" s="494"/>
    </row>
    <row r="29" spans="1:72" ht="18.75" customHeight="1" x14ac:dyDescent="0.35">
      <c r="B29" s="495" t="s">
        <v>398</v>
      </c>
      <c r="C29" s="496"/>
      <c r="D29" s="496"/>
      <c r="E29" s="496"/>
      <c r="F29" s="496"/>
      <c r="G29" s="496"/>
      <c r="H29" s="496"/>
      <c r="I29" s="496"/>
      <c r="J29" s="496"/>
      <c r="K29" s="496"/>
      <c r="L29" s="496"/>
      <c r="M29" s="496"/>
      <c r="N29" s="496"/>
      <c r="O29" s="496"/>
      <c r="P29" s="496"/>
      <c r="Q29" s="496"/>
      <c r="R29" s="496"/>
      <c r="S29" s="496"/>
      <c r="T29" s="496"/>
      <c r="U29" s="496"/>
      <c r="V29" s="496"/>
      <c r="W29" s="496"/>
      <c r="X29" s="496"/>
      <c r="Y29" s="496"/>
      <c r="Z29" s="496"/>
      <c r="AA29" s="496"/>
      <c r="AB29" s="496"/>
      <c r="AC29" s="496"/>
      <c r="AD29" s="496"/>
      <c r="AE29" s="496"/>
      <c r="AF29" s="496"/>
      <c r="AG29" s="496"/>
      <c r="AH29" s="496"/>
      <c r="AI29" s="496"/>
      <c r="AJ29" s="496"/>
      <c r="AK29" s="496"/>
      <c r="AL29" s="496"/>
      <c r="AM29" s="497" t="s">
        <v>399</v>
      </c>
      <c r="AN29" s="496"/>
      <c r="AO29" s="496"/>
      <c r="AP29" s="496"/>
      <c r="AQ29" s="496"/>
      <c r="AR29" s="496"/>
      <c r="AS29" s="496"/>
      <c r="AT29" s="496"/>
      <c r="AU29" s="496"/>
      <c r="AV29" s="496"/>
      <c r="AW29" s="496"/>
      <c r="AX29" s="496"/>
      <c r="AY29" s="496"/>
      <c r="AZ29" s="496"/>
      <c r="BA29" s="496"/>
      <c r="BB29" s="496"/>
      <c r="BC29" s="496"/>
      <c r="BD29" s="496"/>
      <c r="BE29" s="496"/>
      <c r="BF29" s="496"/>
      <c r="BG29" s="496"/>
      <c r="BH29" s="496"/>
      <c r="BI29" s="496"/>
      <c r="BJ29" s="496"/>
      <c r="BK29" s="496"/>
      <c r="BL29" s="496"/>
      <c r="BM29" s="496"/>
      <c r="BN29" s="496"/>
      <c r="BO29" s="496"/>
      <c r="BP29" s="496"/>
      <c r="BQ29" s="496"/>
      <c r="BR29" s="496"/>
      <c r="BS29" s="498"/>
    </row>
    <row r="30" spans="1:72" ht="18" customHeight="1" x14ac:dyDescent="0.25">
      <c r="B30" s="499">
        <v>2</v>
      </c>
      <c r="C30" s="500"/>
      <c r="D30" s="500"/>
      <c r="E30" s="500"/>
      <c r="F30" s="500"/>
      <c r="G30" s="500"/>
      <c r="H30" s="500"/>
      <c r="I30" s="500"/>
      <c r="J30" s="500"/>
      <c r="K30" s="500"/>
      <c r="L30" s="500"/>
      <c r="M30" s="500"/>
      <c r="N30" s="500"/>
      <c r="O30" s="500"/>
      <c r="P30" s="500"/>
      <c r="Q30" s="500"/>
      <c r="R30" s="500"/>
      <c r="S30" s="500"/>
      <c r="T30" s="500"/>
      <c r="U30" s="500"/>
      <c r="V30" s="500"/>
      <c r="W30" s="500"/>
      <c r="X30" s="500"/>
      <c r="Y30" s="500"/>
      <c r="Z30" s="500"/>
      <c r="AA30" s="500"/>
      <c r="AB30" s="500"/>
      <c r="AC30" s="500"/>
      <c r="AD30" s="500"/>
      <c r="AE30" s="500"/>
      <c r="AF30" s="500"/>
      <c r="AG30" s="500"/>
      <c r="AH30" s="500"/>
      <c r="AI30" s="500"/>
      <c r="AJ30" s="500"/>
      <c r="AK30" s="500"/>
      <c r="AL30" s="501"/>
      <c r="AM30" s="502">
        <v>3</v>
      </c>
      <c r="AN30" s="500"/>
      <c r="AO30" s="500"/>
      <c r="AP30" s="500"/>
      <c r="AQ30" s="500"/>
      <c r="AR30" s="500"/>
      <c r="AS30" s="500"/>
      <c r="AT30" s="500"/>
      <c r="AU30" s="500"/>
      <c r="AV30" s="500"/>
      <c r="AW30" s="500"/>
      <c r="AX30" s="500"/>
      <c r="AY30" s="500"/>
      <c r="AZ30" s="500"/>
      <c r="BA30" s="500"/>
      <c r="BB30" s="500"/>
      <c r="BC30" s="500"/>
      <c r="BD30" s="500"/>
      <c r="BE30" s="500"/>
      <c r="BF30" s="500"/>
      <c r="BG30" s="500"/>
      <c r="BH30" s="500"/>
      <c r="BI30" s="500"/>
      <c r="BJ30" s="500"/>
      <c r="BK30" s="500"/>
      <c r="BL30" s="500"/>
      <c r="BM30" s="500"/>
      <c r="BN30" s="500"/>
      <c r="BO30" s="500"/>
      <c r="BP30" s="500"/>
      <c r="BQ30" s="500"/>
      <c r="BR30" s="500"/>
      <c r="BS30" s="503"/>
    </row>
    <row r="31" spans="1:72" ht="33" customHeight="1" x14ac:dyDescent="0.25">
      <c r="B31" s="504" t="s">
        <v>400</v>
      </c>
      <c r="C31" s="505"/>
      <c r="D31" s="506"/>
      <c r="E31" s="479" t="s">
        <v>401</v>
      </c>
      <c r="F31" s="480"/>
      <c r="G31" s="480"/>
      <c r="H31" s="480"/>
      <c r="I31" s="480"/>
      <c r="J31" s="480"/>
      <c r="K31" s="480"/>
      <c r="L31" s="480"/>
      <c r="M31" s="480"/>
      <c r="N31" s="507"/>
      <c r="O31" s="479" t="s">
        <v>402</v>
      </c>
      <c r="P31" s="480"/>
      <c r="Q31" s="480"/>
      <c r="R31" s="480"/>
      <c r="S31" s="480"/>
      <c r="T31" s="480"/>
      <c r="U31" s="480"/>
      <c r="V31" s="480"/>
      <c r="W31" s="480"/>
      <c r="X31" s="480"/>
      <c r="Y31" s="480"/>
      <c r="Z31" s="507"/>
      <c r="AA31" s="479" t="s">
        <v>403</v>
      </c>
      <c r="AB31" s="480"/>
      <c r="AC31" s="480"/>
      <c r="AD31" s="480"/>
      <c r="AE31" s="480"/>
      <c r="AF31" s="480"/>
      <c r="AG31" s="480"/>
      <c r="AH31" s="480"/>
      <c r="AI31" s="480"/>
      <c r="AJ31" s="480"/>
      <c r="AK31" s="480"/>
      <c r="AL31" s="507"/>
      <c r="AM31" s="479" t="s">
        <v>400</v>
      </c>
      <c r="AN31" s="505"/>
      <c r="AO31" s="506"/>
      <c r="AP31" s="479" t="s">
        <v>404</v>
      </c>
      <c r="AQ31" s="480"/>
      <c r="AR31" s="480"/>
      <c r="AS31" s="480"/>
      <c r="AT31" s="480"/>
      <c r="AU31" s="480"/>
      <c r="AV31" s="480"/>
      <c r="AW31" s="480"/>
      <c r="AX31" s="480"/>
      <c r="AY31" s="480"/>
      <c r="AZ31" s="480"/>
      <c r="BA31" s="480"/>
      <c r="BB31" s="480"/>
      <c r="BC31" s="480"/>
      <c r="BD31" s="480"/>
      <c r="BE31" s="480"/>
      <c r="BF31" s="480"/>
      <c r="BG31" s="480"/>
      <c r="BH31" s="480"/>
      <c r="BI31" s="480"/>
      <c r="BJ31" s="480"/>
      <c r="BK31" s="480"/>
      <c r="BL31" s="480"/>
      <c r="BM31" s="480"/>
      <c r="BN31" s="480"/>
      <c r="BO31" s="480"/>
      <c r="BP31" s="480"/>
      <c r="BQ31" s="480"/>
      <c r="BR31" s="480"/>
      <c r="BS31" s="481"/>
    </row>
    <row r="32" spans="1:72" ht="48.75" customHeight="1" x14ac:dyDescent="0.25">
      <c r="B32" s="482">
        <v>1</v>
      </c>
      <c r="C32" s="483"/>
      <c r="D32" s="484"/>
      <c r="E32" s="485" t="s">
        <v>405</v>
      </c>
      <c r="F32" s="486"/>
      <c r="G32" s="486"/>
      <c r="H32" s="486"/>
      <c r="I32" s="486"/>
      <c r="J32" s="486"/>
      <c r="K32" s="486"/>
      <c r="L32" s="486"/>
      <c r="M32" s="486"/>
      <c r="N32" s="487"/>
      <c r="O32" s="488" t="s">
        <v>406</v>
      </c>
      <c r="P32" s="489"/>
      <c r="Q32" s="489"/>
      <c r="R32" s="489"/>
      <c r="S32" s="489"/>
      <c r="T32" s="489"/>
      <c r="U32" s="489"/>
      <c r="V32" s="489"/>
      <c r="W32" s="489"/>
      <c r="X32" s="489"/>
      <c r="Y32" s="489"/>
      <c r="Z32" s="490"/>
      <c r="AA32" s="488" t="s">
        <v>407</v>
      </c>
      <c r="AB32" s="489"/>
      <c r="AC32" s="489"/>
      <c r="AD32" s="489"/>
      <c r="AE32" s="489"/>
      <c r="AF32" s="489"/>
      <c r="AG32" s="489"/>
      <c r="AH32" s="489"/>
      <c r="AI32" s="489"/>
      <c r="AJ32" s="489"/>
      <c r="AK32" s="489"/>
      <c r="AL32" s="490"/>
      <c r="AM32" s="491">
        <v>1</v>
      </c>
      <c r="AN32" s="483"/>
      <c r="AO32" s="484"/>
      <c r="AP32" s="489" t="s">
        <v>408</v>
      </c>
      <c r="AQ32" s="489"/>
      <c r="AR32" s="489"/>
      <c r="AS32" s="489"/>
      <c r="AT32" s="489"/>
      <c r="AU32" s="489"/>
      <c r="AV32" s="489"/>
      <c r="AW32" s="489"/>
      <c r="AX32" s="489"/>
      <c r="AY32" s="489"/>
      <c r="AZ32" s="489"/>
      <c r="BA32" s="489"/>
      <c r="BB32" s="489"/>
      <c r="BC32" s="489"/>
      <c r="BD32" s="489"/>
      <c r="BE32" s="489"/>
      <c r="BF32" s="489"/>
      <c r="BG32" s="489"/>
      <c r="BH32" s="489"/>
      <c r="BI32" s="489"/>
      <c r="BJ32" s="489"/>
      <c r="BK32" s="489"/>
      <c r="BL32" s="489"/>
      <c r="BM32" s="489"/>
      <c r="BN32" s="489"/>
      <c r="BO32" s="489"/>
      <c r="BP32" s="489"/>
      <c r="BQ32" s="489"/>
      <c r="BR32" s="489"/>
      <c r="BS32" s="492"/>
    </row>
    <row r="33" spans="1:71" ht="48" customHeight="1" x14ac:dyDescent="0.25">
      <c r="B33" s="482">
        <v>2</v>
      </c>
      <c r="C33" s="483"/>
      <c r="D33" s="484"/>
      <c r="E33" s="485" t="s">
        <v>409</v>
      </c>
      <c r="F33" s="486"/>
      <c r="G33" s="486"/>
      <c r="H33" s="486"/>
      <c r="I33" s="486"/>
      <c r="J33" s="486"/>
      <c r="K33" s="486"/>
      <c r="L33" s="486"/>
      <c r="M33" s="486"/>
      <c r="N33" s="487"/>
      <c r="O33" s="488" t="s">
        <v>410</v>
      </c>
      <c r="P33" s="489"/>
      <c r="Q33" s="489"/>
      <c r="R33" s="489"/>
      <c r="S33" s="489"/>
      <c r="T33" s="489"/>
      <c r="U33" s="489"/>
      <c r="V33" s="489"/>
      <c r="W33" s="489"/>
      <c r="X33" s="489"/>
      <c r="Y33" s="489"/>
      <c r="Z33" s="490"/>
      <c r="AA33" s="488" t="s">
        <v>411</v>
      </c>
      <c r="AB33" s="489"/>
      <c r="AC33" s="489"/>
      <c r="AD33" s="489"/>
      <c r="AE33" s="489"/>
      <c r="AF33" s="489"/>
      <c r="AG33" s="489"/>
      <c r="AH33" s="489"/>
      <c r="AI33" s="489"/>
      <c r="AJ33" s="489"/>
      <c r="AK33" s="489"/>
      <c r="AL33" s="490"/>
      <c r="AM33" s="491">
        <v>2</v>
      </c>
      <c r="AN33" s="483"/>
      <c r="AO33" s="484"/>
      <c r="AP33" s="489" t="s">
        <v>412</v>
      </c>
      <c r="AQ33" s="489"/>
      <c r="AR33" s="489"/>
      <c r="AS33" s="489"/>
      <c r="AT33" s="489"/>
      <c r="AU33" s="489"/>
      <c r="AV33" s="489"/>
      <c r="AW33" s="489"/>
      <c r="AX33" s="489"/>
      <c r="AY33" s="489"/>
      <c r="AZ33" s="489"/>
      <c r="BA33" s="489"/>
      <c r="BB33" s="489"/>
      <c r="BC33" s="489"/>
      <c r="BD33" s="489"/>
      <c r="BE33" s="489"/>
      <c r="BF33" s="489"/>
      <c r="BG33" s="489"/>
      <c r="BH33" s="489"/>
      <c r="BI33" s="489"/>
      <c r="BJ33" s="489"/>
      <c r="BK33" s="489"/>
      <c r="BL33" s="489"/>
      <c r="BM33" s="489"/>
      <c r="BN33" s="489"/>
      <c r="BO33" s="489"/>
      <c r="BP33" s="489"/>
      <c r="BQ33" s="489"/>
      <c r="BR33" s="489"/>
      <c r="BS33" s="492"/>
    </row>
    <row r="34" spans="1:71" ht="47.25" customHeight="1" x14ac:dyDescent="0.25">
      <c r="B34" s="482">
        <v>3</v>
      </c>
      <c r="C34" s="483"/>
      <c r="D34" s="484"/>
      <c r="E34" s="485" t="s">
        <v>413</v>
      </c>
      <c r="F34" s="486"/>
      <c r="G34" s="486"/>
      <c r="H34" s="486"/>
      <c r="I34" s="486"/>
      <c r="J34" s="486"/>
      <c r="K34" s="486"/>
      <c r="L34" s="486"/>
      <c r="M34" s="486"/>
      <c r="N34" s="487"/>
      <c r="O34" s="488" t="s">
        <v>414</v>
      </c>
      <c r="P34" s="489"/>
      <c r="Q34" s="489"/>
      <c r="R34" s="489"/>
      <c r="S34" s="489"/>
      <c r="T34" s="489"/>
      <c r="U34" s="489"/>
      <c r="V34" s="489"/>
      <c r="W34" s="489"/>
      <c r="X34" s="489"/>
      <c r="Y34" s="489"/>
      <c r="Z34" s="490"/>
      <c r="AA34" s="488" t="s">
        <v>415</v>
      </c>
      <c r="AB34" s="489"/>
      <c r="AC34" s="489"/>
      <c r="AD34" s="489"/>
      <c r="AE34" s="489"/>
      <c r="AF34" s="489"/>
      <c r="AG34" s="489"/>
      <c r="AH34" s="489"/>
      <c r="AI34" s="489"/>
      <c r="AJ34" s="489"/>
      <c r="AK34" s="489"/>
      <c r="AL34" s="490"/>
      <c r="AM34" s="491">
        <v>3</v>
      </c>
      <c r="AN34" s="483"/>
      <c r="AO34" s="484"/>
      <c r="AP34" s="489" t="s">
        <v>416</v>
      </c>
      <c r="AQ34" s="489"/>
      <c r="AR34" s="489"/>
      <c r="AS34" s="489"/>
      <c r="AT34" s="489"/>
      <c r="AU34" s="489"/>
      <c r="AV34" s="489"/>
      <c r="AW34" s="489"/>
      <c r="AX34" s="489"/>
      <c r="AY34" s="489"/>
      <c r="AZ34" s="489"/>
      <c r="BA34" s="489"/>
      <c r="BB34" s="489"/>
      <c r="BC34" s="489"/>
      <c r="BD34" s="489"/>
      <c r="BE34" s="489"/>
      <c r="BF34" s="489"/>
      <c r="BG34" s="489"/>
      <c r="BH34" s="489"/>
      <c r="BI34" s="489"/>
      <c r="BJ34" s="489"/>
      <c r="BK34" s="489"/>
      <c r="BL34" s="489"/>
      <c r="BM34" s="489"/>
      <c r="BN34" s="489"/>
      <c r="BO34" s="489"/>
      <c r="BP34" s="489"/>
      <c r="BQ34" s="489"/>
      <c r="BR34" s="489"/>
      <c r="BS34" s="492"/>
    </row>
    <row r="35" spans="1:71" ht="63" customHeight="1" x14ac:dyDescent="0.25">
      <c r="B35" s="514">
        <v>4</v>
      </c>
      <c r="C35" s="515"/>
      <c r="D35" s="515"/>
      <c r="E35" s="516" t="s">
        <v>417</v>
      </c>
      <c r="F35" s="516"/>
      <c r="G35" s="516"/>
      <c r="H35" s="516"/>
      <c r="I35" s="516"/>
      <c r="J35" s="516"/>
      <c r="K35" s="516"/>
      <c r="L35" s="516"/>
      <c r="M35" s="516"/>
      <c r="N35" s="516"/>
      <c r="O35" s="517" t="s">
        <v>418</v>
      </c>
      <c r="P35" s="517"/>
      <c r="Q35" s="517"/>
      <c r="R35" s="517"/>
      <c r="S35" s="517"/>
      <c r="T35" s="517"/>
      <c r="U35" s="517"/>
      <c r="V35" s="517"/>
      <c r="W35" s="517"/>
      <c r="X35" s="517"/>
      <c r="Y35" s="517"/>
      <c r="Z35" s="517"/>
      <c r="AA35" s="517" t="s">
        <v>419</v>
      </c>
      <c r="AB35" s="517"/>
      <c r="AC35" s="517"/>
      <c r="AD35" s="517"/>
      <c r="AE35" s="517"/>
      <c r="AF35" s="517"/>
      <c r="AG35" s="517"/>
      <c r="AH35" s="517"/>
      <c r="AI35" s="517"/>
      <c r="AJ35" s="517"/>
      <c r="AK35" s="517"/>
      <c r="AL35" s="517"/>
      <c r="AM35" s="515">
        <v>4</v>
      </c>
      <c r="AN35" s="515"/>
      <c r="AO35" s="515"/>
      <c r="AP35" s="517" t="s">
        <v>420</v>
      </c>
      <c r="AQ35" s="517"/>
      <c r="AR35" s="517"/>
      <c r="AS35" s="517"/>
      <c r="AT35" s="517"/>
      <c r="AU35" s="517"/>
      <c r="AV35" s="517"/>
      <c r="AW35" s="517"/>
      <c r="AX35" s="517"/>
      <c r="AY35" s="517"/>
      <c r="AZ35" s="517"/>
      <c r="BA35" s="517"/>
      <c r="BB35" s="517"/>
      <c r="BC35" s="517"/>
      <c r="BD35" s="517"/>
      <c r="BE35" s="517"/>
      <c r="BF35" s="517"/>
      <c r="BG35" s="517"/>
      <c r="BH35" s="517"/>
      <c r="BI35" s="517"/>
      <c r="BJ35" s="517"/>
      <c r="BK35" s="517"/>
      <c r="BL35" s="517"/>
      <c r="BM35" s="517"/>
      <c r="BN35" s="517"/>
      <c r="BO35" s="517"/>
      <c r="BP35" s="517"/>
      <c r="BQ35" s="517"/>
      <c r="BR35" s="517"/>
      <c r="BS35" s="518"/>
    </row>
    <row r="36" spans="1:71" ht="48.75" customHeight="1" thickBot="1" x14ac:dyDescent="0.3">
      <c r="B36" s="508">
        <v>5</v>
      </c>
      <c r="C36" s="509"/>
      <c r="D36" s="509"/>
      <c r="E36" s="510" t="s">
        <v>421</v>
      </c>
      <c r="F36" s="511"/>
      <c r="G36" s="511"/>
      <c r="H36" s="511"/>
      <c r="I36" s="511"/>
      <c r="J36" s="511"/>
      <c r="K36" s="511"/>
      <c r="L36" s="511"/>
      <c r="M36" s="511"/>
      <c r="N36" s="511"/>
      <c r="O36" s="512" t="s">
        <v>422</v>
      </c>
      <c r="P36" s="512"/>
      <c r="Q36" s="512"/>
      <c r="R36" s="512"/>
      <c r="S36" s="512"/>
      <c r="T36" s="512"/>
      <c r="U36" s="512"/>
      <c r="V36" s="512"/>
      <c r="W36" s="512"/>
      <c r="X36" s="512"/>
      <c r="Y36" s="512"/>
      <c r="Z36" s="512"/>
      <c r="AA36" s="512" t="s">
        <v>423</v>
      </c>
      <c r="AB36" s="512"/>
      <c r="AC36" s="512"/>
      <c r="AD36" s="512"/>
      <c r="AE36" s="512"/>
      <c r="AF36" s="512"/>
      <c r="AG36" s="512"/>
      <c r="AH36" s="512"/>
      <c r="AI36" s="512"/>
      <c r="AJ36" s="512"/>
      <c r="AK36" s="512"/>
      <c r="AL36" s="512"/>
      <c r="AM36" s="509">
        <v>5</v>
      </c>
      <c r="AN36" s="509"/>
      <c r="AO36" s="509"/>
      <c r="AP36" s="512" t="s">
        <v>424</v>
      </c>
      <c r="AQ36" s="512"/>
      <c r="AR36" s="512"/>
      <c r="AS36" s="512"/>
      <c r="AT36" s="512"/>
      <c r="AU36" s="512"/>
      <c r="AV36" s="512"/>
      <c r="AW36" s="512"/>
      <c r="AX36" s="512"/>
      <c r="AY36" s="512"/>
      <c r="AZ36" s="512"/>
      <c r="BA36" s="512"/>
      <c r="BB36" s="512"/>
      <c r="BC36" s="512"/>
      <c r="BD36" s="512"/>
      <c r="BE36" s="512"/>
      <c r="BF36" s="512"/>
      <c r="BG36" s="512"/>
      <c r="BH36" s="512"/>
      <c r="BI36" s="512"/>
      <c r="BJ36" s="512"/>
      <c r="BK36" s="512"/>
      <c r="BL36" s="512"/>
      <c r="BM36" s="512"/>
      <c r="BN36" s="512"/>
      <c r="BO36" s="512"/>
      <c r="BP36" s="512"/>
      <c r="BQ36" s="512"/>
      <c r="BR36" s="512"/>
      <c r="BS36" s="513"/>
    </row>
    <row r="37" spans="1:71" ht="21.75" customHeight="1" thickBot="1" x14ac:dyDescent="0.3">
      <c r="B37" s="409" t="s">
        <v>425</v>
      </c>
      <c r="C37" s="526"/>
      <c r="D37" s="526"/>
      <c r="E37" s="526"/>
      <c r="F37" s="526"/>
      <c r="G37" s="526"/>
      <c r="H37" s="526"/>
      <c r="I37" s="526"/>
      <c r="J37" s="526"/>
      <c r="K37" s="526"/>
      <c r="L37" s="526"/>
      <c r="M37" s="526"/>
      <c r="N37" s="526"/>
      <c r="O37" s="526"/>
      <c r="P37" s="526"/>
      <c r="Q37" s="526"/>
      <c r="R37" s="526"/>
      <c r="S37" s="526"/>
      <c r="T37" s="526"/>
      <c r="U37" s="526"/>
      <c r="V37" s="526"/>
      <c r="W37" s="526"/>
      <c r="X37" s="526"/>
      <c r="Y37" s="526"/>
      <c r="Z37" s="526"/>
      <c r="AA37" s="526"/>
      <c r="AB37" s="526"/>
      <c r="AC37" s="526"/>
      <c r="AD37" s="526"/>
      <c r="AE37" s="526"/>
      <c r="AF37" s="526"/>
      <c r="AG37" s="526"/>
      <c r="AH37" s="526"/>
      <c r="AI37" s="526"/>
      <c r="AJ37" s="526"/>
      <c r="AK37" s="526"/>
      <c r="AL37" s="526"/>
      <c r="AM37" s="526"/>
      <c r="AN37" s="526"/>
      <c r="AO37" s="526"/>
      <c r="AP37" s="526"/>
      <c r="AQ37" s="526"/>
      <c r="AR37" s="526"/>
      <c r="AS37" s="526"/>
      <c r="AT37" s="526"/>
      <c r="AU37" s="526"/>
      <c r="AV37" s="526"/>
      <c r="AW37" s="526"/>
      <c r="AX37" s="526"/>
      <c r="AY37" s="526"/>
      <c r="AZ37" s="526"/>
      <c r="BA37" s="526"/>
      <c r="BB37" s="526"/>
      <c r="BC37" s="526"/>
      <c r="BD37" s="526"/>
      <c r="BE37" s="526"/>
      <c r="BF37" s="526"/>
      <c r="BG37" s="526"/>
      <c r="BH37" s="526"/>
      <c r="BI37" s="526"/>
      <c r="BJ37" s="526"/>
      <c r="BK37" s="526"/>
      <c r="BL37" s="526"/>
      <c r="BM37" s="526"/>
      <c r="BN37" s="526"/>
      <c r="BO37" s="526"/>
      <c r="BP37" s="526"/>
      <c r="BQ37" s="526"/>
      <c r="BR37" s="526"/>
      <c r="BS37" s="527"/>
    </row>
    <row r="38" spans="1:71" ht="19.5" customHeight="1" thickBot="1" x14ac:dyDescent="0.3">
      <c r="B38" s="528" t="s">
        <v>426</v>
      </c>
      <c r="C38" s="529"/>
      <c r="D38" s="529"/>
      <c r="E38" s="529"/>
      <c r="F38" s="529"/>
      <c r="G38" s="529"/>
      <c r="H38" s="529"/>
      <c r="I38" s="529"/>
      <c r="J38" s="529"/>
      <c r="K38" s="529"/>
      <c r="L38" s="529"/>
      <c r="M38" s="529"/>
      <c r="N38" s="529"/>
      <c r="O38" s="529"/>
      <c r="P38" s="529"/>
      <c r="Q38" s="529"/>
      <c r="R38" s="529"/>
      <c r="S38" s="529"/>
      <c r="T38" s="529"/>
      <c r="U38" s="529"/>
      <c r="V38" s="529"/>
      <c r="W38" s="529"/>
      <c r="X38" s="529"/>
      <c r="Y38" s="529"/>
      <c r="Z38" s="529"/>
      <c r="AA38" s="529"/>
      <c r="AB38" s="529"/>
      <c r="AC38" s="529"/>
      <c r="AD38" s="529"/>
      <c r="AE38" s="529"/>
      <c r="AF38" s="529"/>
      <c r="AG38" s="529"/>
      <c r="AH38" s="529"/>
      <c r="AI38" s="529"/>
      <c r="AJ38" s="529"/>
      <c r="AK38" s="529"/>
      <c r="AL38" s="529"/>
      <c r="AM38" s="529"/>
      <c r="AN38" s="529"/>
      <c r="AO38" s="529"/>
      <c r="AP38" s="529"/>
      <c r="AQ38" s="529"/>
      <c r="AR38" s="529"/>
      <c r="AS38" s="529"/>
      <c r="AT38" s="529"/>
      <c r="AU38" s="529"/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29"/>
      <c r="BG38" s="529"/>
      <c r="BH38" s="529"/>
      <c r="BI38" s="529"/>
      <c r="BJ38" s="529"/>
      <c r="BK38" s="529"/>
      <c r="BL38" s="529"/>
      <c r="BM38" s="529"/>
      <c r="BN38" s="529"/>
      <c r="BO38" s="529"/>
      <c r="BP38" s="529"/>
      <c r="BQ38" s="529"/>
      <c r="BR38" s="529"/>
      <c r="BS38" s="530"/>
    </row>
    <row r="39" spans="1:71" ht="25.5" customHeight="1" x14ac:dyDescent="0.25">
      <c r="B39" s="531" t="s">
        <v>427</v>
      </c>
      <c r="C39" s="532"/>
      <c r="D39" s="532"/>
      <c r="E39" s="532"/>
      <c r="F39" s="532"/>
      <c r="G39" s="532"/>
      <c r="H39" s="532"/>
      <c r="I39" s="532"/>
      <c r="J39" s="532"/>
      <c r="K39" s="532"/>
      <c r="L39" s="532"/>
      <c r="M39" s="532"/>
      <c r="N39" s="532"/>
      <c r="O39" s="532"/>
      <c r="P39" s="532"/>
      <c r="Q39" s="532"/>
      <c r="R39" s="532"/>
      <c r="S39" s="532"/>
      <c r="T39" s="532"/>
      <c r="U39" s="532"/>
      <c r="V39" s="532"/>
      <c r="W39" s="532"/>
      <c r="X39" s="532"/>
      <c r="Y39" s="532"/>
      <c r="Z39" s="532"/>
      <c r="AA39" s="532"/>
      <c r="AB39" s="532"/>
      <c r="AC39" s="532"/>
      <c r="AD39" s="532"/>
      <c r="AE39" s="532"/>
      <c r="AF39" s="532"/>
      <c r="AG39" s="532"/>
      <c r="AH39" s="532"/>
      <c r="AI39" s="532"/>
      <c r="AJ39" s="532"/>
      <c r="AK39" s="532"/>
      <c r="AL39" s="532"/>
      <c r="AM39" s="532"/>
      <c r="AN39" s="532"/>
      <c r="AO39" s="532"/>
      <c r="AP39" s="532"/>
      <c r="AQ39" s="532"/>
      <c r="AR39" s="532"/>
      <c r="AS39" s="532"/>
      <c r="AT39" s="532"/>
      <c r="AU39" s="532"/>
      <c r="AV39" s="532"/>
      <c r="AW39" s="532"/>
      <c r="AX39" s="532"/>
      <c r="AY39" s="532"/>
      <c r="AZ39" s="532"/>
      <c r="BA39" s="532"/>
      <c r="BB39" s="532"/>
      <c r="BC39" s="532"/>
      <c r="BD39" s="532"/>
      <c r="BE39" s="532"/>
      <c r="BF39" s="532"/>
      <c r="BG39" s="532"/>
      <c r="BH39" s="532"/>
      <c r="BI39" s="532"/>
      <c r="BJ39" s="532"/>
      <c r="BK39" s="532"/>
      <c r="BL39" s="532"/>
      <c r="BM39" s="532"/>
      <c r="BN39" s="532"/>
      <c r="BO39" s="532"/>
      <c r="BP39" s="532"/>
      <c r="BQ39" s="532"/>
      <c r="BR39" s="532"/>
      <c r="BS39" s="533"/>
    </row>
    <row r="40" spans="1:71" ht="25.5" customHeight="1" x14ac:dyDescent="0.25">
      <c r="B40" s="504" t="s">
        <v>428</v>
      </c>
      <c r="C40" s="534"/>
      <c r="D40" s="534"/>
      <c r="E40" s="534"/>
      <c r="F40" s="534"/>
      <c r="G40" s="534"/>
      <c r="H40" s="534"/>
      <c r="I40" s="534"/>
      <c r="J40" s="534"/>
      <c r="K40" s="534"/>
      <c r="L40" s="534"/>
      <c r="M40" s="534"/>
      <c r="N40" s="534"/>
      <c r="O40" s="534"/>
      <c r="P40" s="534"/>
      <c r="Q40" s="534"/>
      <c r="R40" s="534"/>
      <c r="S40" s="534"/>
      <c r="T40" s="534"/>
      <c r="U40" s="534"/>
      <c r="V40" s="534"/>
      <c r="W40" s="534"/>
      <c r="X40" s="534"/>
      <c r="Y40" s="534"/>
      <c r="Z40" s="535"/>
      <c r="AA40" s="479" t="s">
        <v>429</v>
      </c>
      <c r="AB40" s="480"/>
      <c r="AC40" s="480"/>
      <c r="AD40" s="480"/>
      <c r="AE40" s="480"/>
      <c r="AF40" s="480"/>
      <c r="AG40" s="480"/>
      <c r="AH40" s="480"/>
      <c r="AI40" s="480"/>
      <c r="AJ40" s="480"/>
      <c r="AK40" s="480"/>
      <c r="AL40" s="480"/>
      <c r="AM40" s="480"/>
      <c r="AN40" s="480"/>
      <c r="AO40" s="480"/>
      <c r="AP40" s="480"/>
      <c r="AQ40" s="480"/>
      <c r="AR40" s="480"/>
      <c r="AS40" s="480"/>
      <c r="AT40" s="480"/>
      <c r="AU40" s="480"/>
      <c r="AV40" s="480"/>
      <c r="AW40" s="480"/>
      <c r="AX40" s="480"/>
      <c r="AY40" s="480"/>
      <c r="AZ40" s="480"/>
      <c r="BA40" s="480"/>
      <c r="BB40" s="480"/>
      <c r="BC40" s="480"/>
      <c r="BD40" s="480"/>
      <c r="BE40" s="480"/>
      <c r="BF40" s="480"/>
      <c r="BG40" s="480"/>
      <c r="BH40" s="480"/>
      <c r="BI40" s="480"/>
      <c r="BJ40" s="480"/>
      <c r="BK40" s="480"/>
      <c r="BL40" s="480"/>
      <c r="BM40" s="480"/>
      <c r="BN40" s="480"/>
      <c r="BO40" s="480"/>
      <c r="BP40" s="480"/>
      <c r="BQ40" s="480"/>
      <c r="BR40" s="480"/>
      <c r="BS40" s="481"/>
    </row>
    <row r="41" spans="1:71" ht="48.75" customHeight="1" x14ac:dyDescent="0.25">
      <c r="B41" s="519" t="s">
        <v>430</v>
      </c>
      <c r="C41" s="486"/>
      <c r="D41" s="486"/>
      <c r="E41" s="486"/>
      <c r="F41" s="486"/>
      <c r="G41" s="486"/>
      <c r="H41" s="486"/>
      <c r="I41" s="486"/>
      <c r="J41" s="486"/>
      <c r="K41" s="486"/>
      <c r="L41" s="486"/>
      <c r="M41" s="486"/>
      <c r="N41" s="486"/>
      <c r="O41" s="486"/>
      <c r="P41" s="486"/>
      <c r="Q41" s="486"/>
      <c r="R41" s="486"/>
      <c r="S41" s="486"/>
      <c r="T41" s="486"/>
      <c r="U41" s="486"/>
      <c r="V41" s="486"/>
      <c r="W41" s="486"/>
      <c r="X41" s="486"/>
      <c r="Y41" s="486"/>
      <c r="Z41" s="487"/>
      <c r="AA41" s="488" t="s">
        <v>431</v>
      </c>
      <c r="AB41" s="489"/>
      <c r="AC41" s="489"/>
      <c r="AD41" s="489"/>
      <c r="AE41" s="489"/>
      <c r="AF41" s="489"/>
      <c r="AG41" s="489"/>
      <c r="AH41" s="489"/>
      <c r="AI41" s="489"/>
      <c r="AJ41" s="489"/>
      <c r="AK41" s="489"/>
      <c r="AL41" s="489"/>
      <c r="AM41" s="489"/>
      <c r="AN41" s="489"/>
      <c r="AO41" s="489"/>
      <c r="AP41" s="489"/>
      <c r="AQ41" s="489"/>
      <c r="AR41" s="489"/>
      <c r="AS41" s="489"/>
      <c r="AT41" s="489"/>
      <c r="AU41" s="489"/>
      <c r="AV41" s="489"/>
      <c r="AW41" s="489"/>
      <c r="AX41" s="489"/>
      <c r="AY41" s="489"/>
      <c r="AZ41" s="489"/>
      <c r="BA41" s="489"/>
      <c r="BB41" s="489"/>
      <c r="BC41" s="489"/>
      <c r="BD41" s="489"/>
      <c r="BE41" s="489"/>
      <c r="BF41" s="489"/>
      <c r="BG41" s="489"/>
      <c r="BH41" s="489"/>
      <c r="BI41" s="489"/>
      <c r="BJ41" s="489"/>
      <c r="BK41" s="489"/>
      <c r="BL41" s="489"/>
      <c r="BM41" s="489"/>
      <c r="BN41" s="489"/>
      <c r="BO41" s="489"/>
      <c r="BP41" s="489"/>
      <c r="BQ41" s="489"/>
      <c r="BR41" s="489"/>
      <c r="BS41" s="492"/>
    </row>
    <row r="42" spans="1:71" ht="22.5" customHeight="1" x14ac:dyDescent="0.25">
      <c r="B42" s="519" t="s">
        <v>432</v>
      </c>
      <c r="C42" s="486"/>
      <c r="D42" s="486"/>
      <c r="E42" s="486"/>
      <c r="F42" s="486"/>
      <c r="G42" s="486"/>
      <c r="H42" s="486"/>
      <c r="I42" s="486"/>
      <c r="J42" s="486"/>
      <c r="K42" s="486"/>
      <c r="L42" s="486"/>
      <c r="M42" s="486"/>
      <c r="N42" s="486"/>
      <c r="O42" s="486"/>
      <c r="P42" s="486"/>
      <c r="Q42" s="486"/>
      <c r="R42" s="486"/>
      <c r="S42" s="486"/>
      <c r="T42" s="486"/>
      <c r="U42" s="486"/>
      <c r="V42" s="486"/>
      <c r="W42" s="486"/>
      <c r="X42" s="486"/>
      <c r="Y42" s="486"/>
      <c r="Z42" s="487"/>
      <c r="AA42" s="488" t="s">
        <v>433</v>
      </c>
      <c r="AB42" s="489"/>
      <c r="AC42" s="489"/>
      <c r="AD42" s="489"/>
      <c r="AE42" s="489"/>
      <c r="AF42" s="489"/>
      <c r="AG42" s="489"/>
      <c r="AH42" s="489"/>
      <c r="AI42" s="489"/>
      <c r="AJ42" s="489"/>
      <c r="AK42" s="489"/>
      <c r="AL42" s="489"/>
      <c r="AM42" s="489"/>
      <c r="AN42" s="489"/>
      <c r="AO42" s="489"/>
      <c r="AP42" s="489"/>
      <c r="AQ42" s="489"/>
      <c r="AR42" s="489"/>
      <c r="AS42" s="489"/>
      <c r="AT42" s="489"/>
      <c r="AU42" s="489"/>
      <c r="AV42" s="489"/>
      <c r="AW42" s="489"/>
      <c r="AX42" s="489"/>
      <c r="AY42" s="489"/>
      <c r="AZ42" s="489"/>
      <c r="BA42" s="489"/>
      <c r="BB42" s="489"/>
      <c r="BC42" s="489"/>
      <c r="BD42" s="489"/>
      <c r="BE42" s="489"/>
      <c r="BF42" s="489"/>
      <c r="BG42" s="489"/>
      <c r="BH42" s="489"/>
      <c r="BI42" s="489"/>
      <c r="BJ42" s="489"/>
      <c r="BK42" s="489"/>
      <c r="BL42" s="489"/>
      <c r="BM42" s="489"/>
      <c r="BN42" s="489"/>
      <c r="BO42" s="489"/>
      <c r="BP42" s="489"/>
      <c r="BQ42" s="489"/>
      <c r="BR42" s="489"/>
      <c r="BS42" s="492"/>
    </row>
    <row r="43" spans="1:71" s="132" customFormat="1" ht="33.75" customHeight="1" x14ac:dyDescent="0.2">
      <c r="B43" s="519" t="s">
        <v>434</v>
      </c>
      <c r="C43" s="486"/>
      <c r="D43" s="486"/>
      <c r="E43" s="486"/>
      <c r="F43" s="486"/>
      <c r="G43" s="486"/>
      <c r="H43" s="486"/>
      <c r="I43" s="486"/>
      <c r="J43" s="486"/>
      <c r="K43" s="486"/>
      <c r="L43" s="486"/>
      <c r="M43" s="486"/>
      <c r="N43" s="486"/>
      <c r="O43" s="486"/>
      <c r="P43" s="486"/>
      <c r="Q43" s="486"/>
      <c r="R43" s="486"/>
      <c r="S43" s="486"/>
      <c r="T43" s="486"/>
      <c r="U43" s="486"/>
      <c r="V43" s="486"/>
      <c r="W43" s="486"/>
      <c r="X43" s="486"/>
      <c r="Y43" s="486"/>
      <c r="Z43" s="487"/>
      <c r="AA43" s="488" t="s">
        <v>435</v>
      </c>
      <c r="AB43" s="489"/>
      <c r="AC43" s="489"/>
      <c r="AD43" s="489"/>
      <c r="AE43" s="489"/>
      <c r="AF43" s="489"/>
      <c r="AG43" s="489"/>
      <c r="AH43" s="489"/>
      <c r="AI43" s="489"/>
      <c r="AJ43" s="489"/>
      <c r="AK43" s="489"/>
      <c r="AL43" s="489"/>
      <c r="AM43" s="489"/>
      <c r="AN43" s="489"/>
      <c r="AO43" s="489"/>
      <c r="AP43" s="489"/>
      <c r="AQ43" s="489"/>
      <c r="AR43" s="489"/>
      <c r="AS43" s="489"/>
      <c r="AT43" s="489"/>
      <c r="AU43" s="489"/>
      <c r="AV43" s="489"/>
      <c r="AW43" s="489"/>
      <c r="AX43" s="489"/>
      <c r="AY43" s="489"/>
      <c r="AZ43" s="489"/>
      <c r="BA43" s="489"/>
      <c r="BB43" s="489"/>
      <c r="BC43" s="489"/>
      <c r="BD43" s="489"/>
      <c r="BE43" s="489"/>
      <c r="BF43" s="489"/>
      <c r="BG43" s="489"/>
      <c r="BH43" s="489"/>
      <c r="BI43" s="489"/>
      <c r="BJ43" s="489"/>
      <c r="BK43" s="489"/>
      <c r="BL43" s="489"/>
      <c r="BM43" s="489"/>
      <c r="BN43" s="489"/>
      <c r="BO43" s="489"/>
      <c r="BP43" s="489"/>
      <c r="BQ43" s="489"/>
      <c r="BR43" s="489"/>
      <c r="BS43" s="492"/>
    </row>
    <row r="44" spans="1:71" s="133" customFormat="1" ht="21" customHeight="1" thickBot="1" x14ac:dyDescent="0.25">
      <c r="B44" s="520" t="s">
        <v>436</v>
      </c>
      <c r="C44" s="521"/>
      <c r="D44" s="521"/>
      <c r="E44" s="521"/>
      <c r="F44" s="521"/>
      <c r="G44" s="521"/>
      <c r="H44" s="521"/>
      <c r="I44" s="521"/>
      <c r="J44" s="521"/>
      <c r="K44" s="521"/>
      <c r="L44" s="521"/>
      <c r="M44" s="521"/>
      <c r="N44" s="521"/>
      <c r="O44" s="521"/>
      <c r="P44" s="521"/>
      <c r="Q44" s="521"/>
      <c r="R44" s="521"/>
      <c r="S44" s="521"/>
      <c r="T44" s="521"/>
      <c r="U44" s="521"/>
      <c r="V44" s="521"/>
      <c r="W44" s="521"/>
      <c r="X44" s="521"/>
      <c r="Y44" s="521"/>
      <c r="Z44" s="522"/>
      <c r="AA44" s="523" t="s">
        <v>437</v>
      </c>
      <c r="AB44" s="524"/>
      <c r="AC44" s="524"/>
      <c r="AD44" s="524"/>
      <c r="AE44" s="524"/>
      <c r="AF44" s="524"/>
      <c r="AG44" s="524"/>
      <c r="AH44" s="524"/>
      <c r="AI44" s="524"/>
      <c r="AJ44" s="524"/>
      <c r="AK44" s="524"/>
      <c r="AL44" s="524"/>
      <c r="AM44" s="524"/>
      <c r="AN44" s="524"/>
      <c r="AO44" s="524"/>
      <c r="AP44" s="524"/>
      <c r="AQ44" s="524"/>
      <c r="AR44" s="524"/>
      <c r="AS44" s="524"/>
      <c r="AT44" s="524"/>
      <c r="AU44" s="524"/>
      <c r="AV44" s="524"/>
      <c r="AW44" s="524"/>
      <c r="AX44" s="524"/>
      <c r="AY44" s="524"/>
      <c r="AZ44" s="524"/>
      <c r="BA44" s="524"/>
      <c r="BB44" s="524"/>
      <c r="BC44" s="524"/>
      <c r="BD44" s="524"/>
      <c r="BE44" s="524"/>
      <c r="BF44" s="524"/>
      <c r="BG44" s="524"/>
      <c r="BH44" s="524"/>
      <c r="BI44" s="524"/>
      <c r="BJ44" s="524"/>
      <c r="BK44" s="524"/>
      <c r="BL44" s="524"/>
      <c r="BM44" s="524"/>
      <c r="BN44" s="524"/>
      <c r="BO44" s="524"/>
      <c r="BP44" s="524"/>
      <c r="BQ44" s="524"/>
      <c r="BR44" s="524"/>
      <c r="BS44" s="525"/>
    </row>
    <row r="45" spans="1:71" s="132" customFormat="1" ht="21" customHeight="1" thickBot="1" x14ac:dyDescent="0.25">
      <c r="B45" s="528" t="s">
        <v>438</v>
      </c>
      <c r="C45" s="529"/>
      <c r="D45" s="529"/>
      <c r="E45" s="529"/>
      <c r="F45" s="529"/>
      <c r="G45" s="529"/>
      <c r="H45" s="529"/>
      <c r="I45" s="529"/>
      <c r="J45" s="529"/>
      <c r="K45" s="529"/>
      <c r="L45" s="529"/>
      <c r="M45" s="529"/>
      <c r="N45" s="529"/>
      <c r="O45" s="529"/>
      <c r="P45" s="529"/>
      <c r="Q45" s="529"/>
      <c r="R45" s="529"/>
      <c r="S45" s="529"/>
      <c r="T45" s="529"/>
      <c r="U45" s="529"/>
      <c r="V45" s="529"/>
      <c r="W45" s="529"/>
      <c r="X45" s="529"/>
      <c r="Y45" s="529"/>
      <c r="Z45" s="529"/>
      <c r="AA45" s="529"/>
      <c r="AB45" s="529"/>
      <c r="AC45" s="529"/>
      <c r="AD45" s="529"/>
      <c r="AE45" s="529"/>
      <c r="AF45" s="529"/>
      <c r="AG45" s="529"/>
      <c r="AH45" s="529"/>
      <c r="AI45" s="529"/>
      <c r="AJ45" s="529"/>
      <c r="AK45" s="529"/>
      <c r="AL45" s="529"/>
      <c r="AM45" s="529"/>
      <c r="AN45" s="529"/>
      <c r="AO45" s="529"/>
      <c r="AP45" s="529"/>
      <c r="AQ45" s="529"/>
      <c r="AR45" s="529"/>
      <c r="AS45" s="529"/>
      <c r="AT45" s="529"/>
      <c r="AU45" s="529"/>
      <c r="AV45" s="529"/>
      <c r="AW45" s="529"/>
      <c r="AX45" s="529"/>
      <c r="AY45" s="529"/>
      <c r="AZ45" s="529"/>
      <c r="BA45" s="529"/>
      <c r="BB45" s="529"/>
      <c r="BC45" s="529"/>
      <c r="BD45" s="529"/>
      <c r="BE45" s="529"/>
      <c r="BF45" s="529"/>
      <c r="BG45" s="529"/>
      <c r="BH45" s="529"/>
      <c r="BI45" s="529"/>
      <c r="BJ45" s="529"/>
      <c r="BK45" s="529"/>
      <c r="BL45" s="529"/>
      <c r="BM45" s="529"/>
      <c r="BN45" s="529"/>
      <c r="BO45" s="529"/>
      <c r="BP45" s="529"/>
      <c r="BQ45" s="529"/>
      <c r="BR45" s="529"/>
      <c r="BS45" s="530"/>
    </row>
    <row r="46" spans="1:71" s="132" customFormat="1" ht="21" customHeight="1" x14ac:dyDescent="0.2">
      <c r="B46" s="401" t="s">
        <v>439</v>
      </c>
      <c r="C46" s="402"/>
      <c r="D46" s="402"/>
      <c r="E46" s="402"/>
      <c r="F46" s="402"/>
      <c r="G46" s="402"/>
      <c r="H46" s="402"/>
      <c r="I46" s="402"/>
      <c r="J46" s="402"/>
      <c r="K46" s="402"/>
      <c r="L46" s="402"/>
      <c r="M46" s="402"/>
      <c r="N46" s="402"/>
      <c r="O46" s="402"/>
      <c r="P46" s="402"/>
      <c r="Q46" s="402"/>
      <c r="R46" s="402"/>
      <c r="S46" s="402"/>
      <c r="T46" s="402"/>
      <c r="U46" s="402"/>
      <c r="V46" s="402"/>
      <c r="W46" s="402"/>
      <c r="X46" s="402"/>
      <c r="Y46" s="402"/>
      <c r="Z46" s="403"/>
      <c r="AA46" s="404" t="s">
        <v>440</v>
      </c>
      <c r="AB46" s="402"/>
      <c r="AC46" s="402"/>
      <c r="AD46" s="402"/>
      <c r="AE46" s="402"/>
      <c r="AF46" s="402"/>
      <c r="AG46" s="402"/>
      <c r="AH46" s="402"/>
      <c r="AI46" s="402"/>
      <c r="AJ46" s="402"/>
      <c r="AK46" s="402"/>
      <c r="AL46" s="402"/>
      <c r="AM46" s="402"/>
      <c r="AN46" s="402"/>
      <c r="AO46" s="402"/>
      <c r="AP46" s="402"/>
      <c r="AQ46" s="402"/>
      <c r="AR46" s="402"/>
      <c r="AS46" s="402"/>
      <c r="AT46" s="402"/>
      <c r="AU46" s="402"/>
      <c r="AV46" s="402"/>
      <c r="AW46" s="403"/>
      <c r="AX46" s="404" t="s">
        <v>441</v>
      </c>
      <c r="AY46" s="402"/>
      <c r="AZ46" s="402"/>
      <c r="BA46" s="402"/>
      <c r="BB46" s="402"/>
      <c r="BC46" s="402"/>
      <c r="BD46" s="402"/>
      <c r="BE46" s="402"/>
      <c r="BF46" s="402"/>
      <c r="BG46" s="402"/>
      <c r="BH46" s="402"/>
      <c r="BI46" s="402"/>
      <c r="BJ46" s="402"/>
      <c r="BK46" s="402"/>
      <c r="BL46" s="402"/>
      <c r="BM46" s="402"/>
      <c r="BN46" s="402"/>
      <c r="BO46" s="402"/>
      <c r="BP46" s="402"/>
      <c r="BQ46" s="402"/>
      <c r="BR46" s="402"/>
      <c r="BS46" s="405"/>
    </row>
    <row r="47" spans="1:71" ht="329.25" customHeight="1" thickBot="1" x14ac:dyDescent="0.3">
      <c r="A47" s="125"/>
      <c r="B47" s="548" t="s">
        <v>469</v>
      </c>
      <c r="C47" s="549"/>
      <c r="D47" s="549"/>
      <c r="E47" s="549"/>
      <c r="F47" s="549"/>
      <c r="G47" s="549"/>
      <c r="H47" s="549"/>
      <c r="I47" s="549"/>
      <c r="J47" s="549"/>
      <c r="K47" s="549"/>
      <c r="L47" s="549"/>
      <c r="M47" s="549"/>
      <c r="N47" s="549"/>
      <c r="O47" s="549"/>
      <c r="P47" s="549"/>
      <c r="Q47" s="549"/>
      <c r="R47" s="549"/>
      <c r="S47" s="549"/>
      <c r="T47" s="549"/>
      <c r="U47" s="549"/>
      <c r="V47" s="549"/>
      <c r="W47" s="549"/>
      <c r="X47" s="549"/>
      <c r="Y47" s="549"/>
      <c r="Z47" s="550"/>
      <c r="AA47" s="551" t="s">
        <v>468</v>
      </c>
      <c r="AB47" s="552"/>
      <c r="AC47" s="552"/>
      <c r="AD47" s="552"/>
      <c r="AE47" s="552"/>
      <c r="AF47" s="552"/>
      <c r="AG47" s="552"/>
      <c r="AH47" s="552"/>
      <c r="AI47" s="552"/>
      <c r="AJ47" s="552"/>
      <c r="AK47" s="552"/>
      <c r="AL47" s="552"/>
      <c r="AM47" s="552"/>
      <c r="AN47" s="552"/>
      <c r="AO47" s="552"/>
      <c r="AP47" s="552"/>
      <c r="AQ47" s="552"/>
      <c r="AR47" s="552"/>
      <c r="AS47" s="552"/>
      <c r="AT47" s="552"/>
      <c r="AU47" s="552"/>
      <c r="AV47" s="552"/>
      <c r="AW47" s="553"/>
      <c r="AX47" s="551"/>
      <c r="AY47" s="552"/>
      <c r="AZ47" s="552"/>
      <c r="BA47" s="552"/>
      <c r="BB47" s="552"/>
      <c r="BC47" s="552"/>
      <c r="BD47" s="552"/>
      <c r="BE47" s="552"/>
      <c r="BF47" s="552"/>
      <c r="BG47" s="552"/>
      <c r="BH47" s="552"/>
      <c r="BI47" s="552"/>
      <c r="BJ47" s="552"/>
      <c r="BK47" s="552"/>
      <c r="BL47" s="552"/>
      <c r="BM47" s="552"/>
      <c r="BN47" s="552"/>
      <c r="BO47" s="552"/>
      <c r="BP47" s="552"/>
      <c r="BQ47" s="552"/>
      <c r="BR47" s="552"/>
      <c r="BS47" s="554"/>
    </row>
    <row r="48" spans="1:71" ht="14.25" customHeight="1" x14ac:dyDescent="0.25">
      <c r="A48" s="134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</row>
    <row r="49" spans="1:71" ht="20.25" customHeight="1" x14ac:dyDescent="0.25">
      <c r="A49" s="134"/>
      <c r="B49" s="536" t="s">
        <v>442</v>
      </c>
      <c r="C49" s="537"/>
      <c r="D49" s="537"/>
      <c r="E49" s="537"/>
      <c r="F49" s="537"/>
      <c r="G49" s="537"/>
      <c r="H49" s="537"/>
      <c r="I49" s="537"/>
      <c r="J49" s="538"/>
      <c r="K49" s="542" t="s">
        <v>443</v>
      </c>
      <c r="L49" s="543"/>
      <c r="M49" s="543"/>
      <c r="N49" s="543"/>
      <c r="O49" s="543"/>
      <c r="P49" s="543"/>
      <c r="Q49" s="543"/>
      <c r="R49" s="543"/>
      <c r="S49" s="543"/>
      <c r="T49" s="543"/>
      <c r="U49" s="543"/>
      <c r="V49" s="543"/>
      <c r="W49" s="543"/>
      <c r="X49" s="543"/>
      <c r="Y49" s="543"/>
      <c r="Z49" s="543"/>
      <c r="AA49" s="544" t="s">
        <v>444</v>
      </c>
      <c r="AB49" s="544"/>
      <c r="AC49" s="544"/>
      <c r="AD49" s="544"/>
      <c r="AE49" s="544"/>
      <c r="AF49" s="544"/>
      <c r="AG49" s="544"/>
      <c r="AH49" s="544"/>
      <c r="AI49" s="544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22.5" customHeight="1" x14ac:dyDescent="0.25">
      <c r="A50" s="134"/>
      <c r="B50" s="539"/>
      <c r="C50" s="540"/>
      <c r="D50" s="540"/>
      <c r="E50" s="540"/>
      <c r="F50" s="540"/>
      <c r="G50" s="540"/>
      <c r="H50" s="540"/>
      <c r="I50" s="540"/>
      <c r="J50" s="541"/>
      <c r="K50" s="545" t="s">
        <v>467</v>
      </c>
      <c r="L50" s="546"/>
      <c r="M50" s="546"/>
      <c r="N50" s="546"/>
      <c r="O50" s="546"/>
      <c r="P50" s="546"/>
      <c r="Q50" s="546"/>
      <c r="R50" s="546"/>
      <c r="S50" s="546"/>
      <c r="T50" s="546"/>
      <c r="U50" s="546"/>
      <c r="V50" s="546"/>
      <c r="W50" s="546"/>
      <c r="X50" s="546"/>
      <c r="Y50" s="546"/>
      <c r="Z50" s="546"/>
      <c r="AA50" s="547"/>
      <c r="AB50" s="547"/>
      <c r="AC50" s="547"/>
      <c r="AD50" s="547"/>
      <c r="AE50" s="547"/>
      <c r="AF50" s="547"/>
      <c r="AG50" s="547"/>
      <c r="AH50" s="547"/>
      <c r="AI50" s="54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x14ac:dyDescent="0.25">
      <c r="A51" s="134"/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6"/>
    </row>
  </sheetData>
  <mergeCells count="121">
    <mergeCell ref="B49:J50"/>
    <mergeCell ref="K49:Z49"/>
    <mergeCell ref="AA49:AI49"/>
    <mergeCell ref="K50:Z50"/>
    <mergeCell ref="AA50:AI50"/>
    <mergeCell ref="B45:BS45"/>
    <mergeCell ref="B46:Z46"/>
    <mergeCell ref="AA46:AW46"/>
    <mergeCell ref="AX46:BS46"/>
    <mergeCell ref="B47:Z47"/>
    <mergeCell ref="AA47:AW47"/>
    <mergeCell ref="AX47:BS47"/>
    <mergeCell ref="B42:Z42"/>
    <mergeCell ref="AA42:BS42"/>
    <mergeCell ref="B43:Z43"/>
    <mergeCell ref="AA43:BS43"/>
    <mergeCell ref="B44:Z44"/>
    <mergeCell ref="AA44:BS44"/>
    <mergeCell ref="B37:BS37"/>
    <mergeCell ref="B38:BS38"/>
    <mergeCell ref="B39:BS39"/>
    <mergeCell ref="B40:Z40"/>
    <mergeCell ref="AA40:BS40"/>
    <mergeCell ref="B41:Z41"/>
    <mergeCell ref="AA41:BS41"/>
    <mergeCell ref="B36:D36"/>
    <mergeCell ref="E36:N36"/>
    <mergeCell ref="O36:Z36"/>
    <mergeCell ref="AA36:AL36"/>
    <mergeCell ref="AM36:AO36"/>
    <mergeCell ref="AP36:BS36"/>
    <mergeCell ref="B35:D35"/>
    <mergeCell ref="E35:N35"/>
    <mergeCell ref="O35:Z35"/>
    <mergeCell ref="AA35:AL35"/>
    <mergeCell ref="AM35:AO35"/>
    <mergeCell ref="AP35:BS35"/>
    <mergeCell ref="B34:D34"/>
    <mergeCell ref="E34:N34"/>
    <mergeCell ref="O34:Z34"/>
    <mergeCell ref="AA34:AL34"/>
    <mergeCell ref="AM34:AO34"/>
    <mergeCell ref="AP34:BS34"/>
    <mergeCell ref="B33:D33"/>
    <mergeCell ref="E33:N33"/>
    <mergeCell ref="O33:Z33"/>
    <mergeCell ref="AA33:AL33"/>
    <mergeCell ref="AM33:AO33"/>
    <mergeCell ref="AP33:BS33"/>
    <mergeCell ref="AP31:BS31"/>
    <mergeCell ref="B32:D32"/>
    <mergeCell ref="E32:N32"/>
    <mergeCell ref="O32:Z32"/>
    <mergeCell ref="AA32:AL32"/>
    <mergeCell ref="AM32:AO32"/>
    <mergeCell ref="AP32:BS32"/>
    <mergeCell ref="B28:BS28"/>
    <mergeCell ref="B29:AL29"/>
    <mergeCell ref="AM29:BS29"/>
    <mergeCell ref="B30:AL30"/>
    <mergeCell ref="AM30:BS30"/>
    <mergeCell ref="B31:D31"/>
    <mergeCell ref="E31:N31"/>
    <mergeCell ref="O31:Z31"/>
    <mergeCell ref="AA31:AL31"/>
    <mergeCell ref="AM31:AO31"/>
    <mergeCell ref="B25:L25"/>
    <mergeCell ref="M25:AL25"/>
    <mergeCell ref="B26:L26"/>
    <mergeCell ref="M26:AL26"/>
    <mergeCell ref="B27:L27"/>
    <mergeCell ref="M27:AL27"/>
    <mergeCell ref="B22:L22"/>
    <mergeCell ref="M22:AL22"/>
    <mergeCell ref="B23:L23"/>
    <mergeCell ref="M23:AL23"/>
    <mergeCell ref="B24:L24"/>
    <mergeCell ref="M24:AL24"/>
    <mergeCell ref="AM14:BS27"/>
    <mergeCell ref="B15:L15"/>
    <mergeCell ref="M15:AL15"/>
    <mergeCell ref="B16:L16"/>
    <mergeCell ref="M16:AL16"/>
    <mergeCell ref="B17:L17"/>
    <mergeCell ref="M17:AL17"/>
    <mergeCell ref="B18:L18"/>
    <mergeCell ref="B9:BS9"/>
    <mergeCell ref="B10:BS10"/>
    <mergeCell ref="B11:BS11"/>
    <mergeCell ref="B12:AL12"/>
    <mergeCell ref="AM12:BS13"/>
    <mergeCell ref="B13:L13"/>
    <mergeCell ref="M13:AL13"/>
    <mergeCell ref="M18:AL18"/>
    <mergeCell ref="B19:L19"/>
    <mergeCell ref="M19:AL19"/>
    <mergeCell ref="B20:L20"/>
    <mergeCell ref="M20:AL20"/>
    <mergeCell ref="B21:L21"/>
    <mergeCell ref="M21:AL21"/>
    <mergeCell ref="B14:L14"/>
    <mergeCell ref="M14:AL14"/>
    <mergeCell ref="B7:W7"/>
    <mergeCell ref="X7:BS7"/>
    <mergeCell ref="B8:W8"/>
    <mergeCell ref="X8:BS8"/>
    <mergeCell ref="B3:W3"/>
    <mergeCell ref="X3:AL3"/>
    <mergeCell ref="AM3:BA3"/>
    <mergeCell ref="BB3:BS3"/>
    <mergeCell ref="B4:AL4"/>
    <mergeCell ref="AM4:BS4"/>
    <mergeCell ref="B1:BQ1"/>
    <mergeCell ref="BR1:BS1"/>
    <mergeCell ref="B2:W2"/>
    <mergeCell ref="X2:AL2"/>
    <mergeCell ref="AM2:BA2"/>
    <mergeCell ref="BB2:BS2"/>
    <mergeCell ref="B5:AL5"/>
    <mergeCell ref="AM5:BS5"/>
    <mergeCell ref="B6:BS6"/>
  </mergeCells>
  <dataValidations count="6">
    <dataValidation type="list" allowBlank="1" showInputMessage="1" showErrorMessage="1" sqref="B5:AL5" xr:uid="{00000000-0002-0000-0400-000000000000}">
      <formula1>филиал</formula1>
    </dataValidation>
    <dataValidation type="list" allowBlank="1" showInputMessage="1" showErrorMessage="1" sqref="B23:L26" xr:uid="{00000000-0002-0000-0400-000001000000}">
      <formula1>внут</formula1>
    </dataValidation>
    <dataValidation type="list" allowBlank="1" showInputMessage="1" showErrorMessage="1" sqref="B15:L21" xr:uid="{00000000-0002-0000-0400-000002000000}">
      <formula1>внеш</formula1>
    </dataValidation>
    <dataValidation type="list" allowBlank="1" showInputMessage="1" showErrorMessage="1" sqref="B27:L27" xr:uid="{00000000-0002-0000-0400-000003000000}">
      <formula1>внутф</formula1>
    </dataValidation>
    <dataValidation type="list" allowBlank="1" showInputMessage="1" showErrorMessage="1" sqref="B39:BS39" xr:uid="{00000000-0002-0000-0400-000004000000}">
      <formula1>методы</formula1>
    </dataValidation>
    <dataValidation type="list" allowBlank="1" showInputMessage="1" showErrorMessage="1" sqref="B30:BS30" xr:uid="{00000000-0002-0000-0400-000005000000}">
      <formula1>Оценка_</formula1>
    </dataValidation>
  </dataValidations>
  <printOptions horizontalCentered="1"/>
  <pageMargins left="0.31496062992125984" right="0.31496062992125984" top="0.19685039370078741" bottom="0.19685039370078741" header="0.11811023622047245" footer="0.11811023622047245"/>
  <pageSetup paperSize="9"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Идентификаия</vt:lpstr>
      <vt:lpstr>Реестр 1</vt:lpstr>
      <vt:lpstr>Реестр 2</vt:lpstr>
      <vt:lpstr>Паспорт риска 1</vt:lpstr>
      <vt:lpstr>Паспотр риска 2</vt:lpstr>
      <vt:lpstr>Лист4</vt:lpstr>
      <vt:lpstr>Идентификаия!Заголовки_для_печати</vt:lpstr>
      <vt:lpstr>'Реестр 1'!Заголовки_для_печати</vt:lpstr>
      <vt:lpstr>Идентификаия!Область_печати</vt:lpstr>
      <vt:lpstr>'Реестр 1'!Область_печати</vt:lpstr>
      <vt:lpstr>'Реестр 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Студент НИУ ВШЭ</cp:lastModifiedBy>
  <cp:lastPrinted>2014-01-31T14:12:25Z</cp:lastPrinted>
  <dcterms:created xsi:type="dcterms:W3CDTF">1996-10-08T23:32:33Z</dcterms:created>
  <dcterms:modified xsi:type="dcterms:W3CDTF">2020-10-03T13:02:02Z</dcterms:modified>
</cp:coreProperties>
</file>